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648" yWindow="36" windowWidth="17388" windowHeight="12900"/>
  </bookViews>
  <sheets>
    <sheet name="2024" sheetId="1" r:id="rId1"/>
  </sheets>
  <externalReferences>
    <externalReference r:id="rId2"/>
  </externalReferences>
  <definedNames>
    <definedName name="_xlnm._FilterDatabase" localSheetId="0" hidden="1">'2024'!$A$6:$H$510</definedName>
    <definedName name="OLE_LINK1" localSheetId="0">'2024'!$A$1</definedName>
    <definedName name="_xlnm.Print_Area" localSheetId="0">'2024'!$A$1:$H$508</definedName>
  </definedNames>
  <calcPr calcId="125725"/>
</workbook>
</file>

<file path=xl/calcChain.xml><?xml version="1.0" encoding="utf-8"?>
<calcChain xmlns="http://schemas.openxmlformats.org/spreadsheetml/2006/main">
  <c r="G246" i="1"/>
  <c r="G247"/>
  <c r="G248"/>
  <c r="G249"/>
  <c r="G250"/>
  <c r="G251"/>
  <c r="G508" l="1"/>
  <c r="G507"/>
  <c r="G506"/>
  <c r="G505"/>
  <c r="G503"/>
  <c r="G502"/>
  <c r="G501"/>
  <c r="G500"/>
  <c r="G499"/>
  <c r="G498"/>
  <c r="G497"/>
  <c r="G496"/>
  <c r="G495"/>
  <c r="G494"/>
  <c r="G493"/>
  <c r="G492"/>
  <c r="G491"/>
  <c r="G490"/>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4"/>
  <c r="G443"/>
  <c r="G442"/>
  <c r="G441"/>
  <c r="G440"/>
  <c r="G439"/>
  <c r="G438"/>
  <c r="G437"/>
  <c r="G436"/>
  <c r="G435"/>
  <c r="G434"/>
  <c r="G433"/>
  <c r="G432"/>
  <c r="G431"/>
  <c r="G430"/>
  <c r="G429"/>
  <c r="G428"/>
  <c r="G427"/>
  <c r="G426"/>
  <c r="G425"/>
  <c r="G424"/>
  <c r="G423"/>
  <c r="G422"/>
  <c r="G421"/>
  <c r="G420"/>
  <c r="G419"/>
  <c r="G417"/>
  <c r="G416"/>
  <c r="G415"/>
  <c r="G414"/>
  <c r="G413"/>
  <c r="G412"/>
  <c r="G411"/>
  <c r="G410"/>
  <c r="G409"/>
  <c r="G408"/>
  <c r="G407"/>
  <c r="G406"/>
  <c r="G405"/>
  <c r="G404"/>
  <c r="G403"/>
  <c r="G402"/>
  <c r="G401"/>
  <c r="G400"/>
  <c r="G399"/>
  <c r="G398"/>
  <c r="G397"/>
  <c r="G396"/>
  <c r="G395"/>
  <c r="G394"/>
  <c r="G393"/>
  <c r="G392"/>
  <c r="G391"/>
  <c r="G390"/>
  <c r="G388"/>
  <c r="G387"/>
  <c r="G386"/>
  <c r="G385"/>
  <c r="G383"/>
  <c r="G382"/>
  <c r="G381"/>
  <c r="G380"/>
  <c r="G379"/>
  <c r="G378"/>
  <c r="G377"/>
  <c r="G376"/>
  <c r="G375"/>
  <c r="G374"/>
  <c r="G373"/>
  <c r="G372"/>
  <c r="G371"/>
  <c r="G370"/>
  <c r="G369"/>
  <c r="G368"/>
  <c r="G367"/>
  <c r="G366"/>
  <c r="G365"/>
  <c r="G364"/>
  <c r="G363"/>
  <c r="G362"/>
  <c r="G361"/>
  <c r="G360"/>
  <c r="G359"/>
  <c r="G358"/>
  <c r="G357"/>
  <c r="G356"/>
  <c r="G355"/>
  <c r="G354"/>
  <c r="G352"/>
  <c r="G350"/>
  <c r="G349"/>
  <c r="G348"/>
  <c r="G347"/>
  <c r="G345"/>
  <c r="G344"/>
  <c r="G343"/>
  <c r="G342"/>
  <c r="G341"/>
  <c r="G340"/>
  <c r="G339"/>
  <c r="G338"/>
  <c r="G337"/>
  <c r="G336"/>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1"/>
  <c r="G290"/>
  <c r="G289"/>
  <c r="G288"/>
  <c r="G287"/>
  <c r="G286"/>
  <c r="G285"/>
  <c r="G284"/>
  <c r="G283"/>
  <c r="G282"/>
  <c r="G281"/>
  <c r="G280"/>
  <c r="G279"/>
  <c r="G278"/>
  <c r="G277"/>
  <c r="G276"/>
  <c r="G275"/>
  <c r="G274"/>
  <c r="G272"/>
  <c r="G271"/>
  <c r="G270"/>
  <c r="G269"/>
  <c r="G268"/>
  <c r="G267"/>
  <c r="G266"/>
  <c r="G265"/>
  <c r="G264"/>
  <c r="G263"/>
  <c r="G262"/>
  <c r="G261"/>
  <c r="G260"/>
  <c r="G259"/>
  <c r="G258"/>
  <c r="G257"/>
  <c r="G256"/>
  <c r="G255"/>
  <c r="G254"/>
  <c r="G253"/>
  <c r="G252"/>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0"/>
  <c r="G99"/>
  <c r="G98"/>
  <c r="G97"/>
  <c r="G96"/>
  <c r="G95"/>
  <c r="G94"/>
  <c r="G93"/>
  <c r="G92"/>
  <c r="G91"/>
  <c r="G90"/>
  <c r="G89"/>
  <c r="G88"/>
  <c r="G86"/>
  <c r="G85"/>
  <c r="G84"/>
  <c r="G83"/>
  <c r="G82"/>
  <c r="G81"/>
  <c r="G80"/>
  <c r="G79"/>
  <c r="G78"/>
  <c r="G77"/>
  <c r="G76"/>
  <c r="G75"/>
  <c r="G74"/>
  <c r="G73"/>
  <c r="G72"/>
  <c r="G71"/>
  <c r="G70"/>
  <c r="G69"/>
  <c r="G68"/>
  <c r="G67"/>
  <c r="G66"/>
  <c r="G65"/>
  <c r="G64"/>
  <c r="G63"/>
  <c r="G62"/>
  <c r="G61"/>
  <c r="G60"/>
  <c r="G59"/>
  <c r="G58"/>
  <c r="G57"/>
  <c r="G56"/>
  <c r="G55"/>
  <c r="G54"/>
  <c r="G53"/>
  <c r="G52"/>
  <c r="G50"/>
  <c r="G49"/>
  <c r="G47"/>
  <c r="G46"/>
  <c r="G45"/>
  <c r="G44"/>
  <c r="G43"/>
  <c r="G42"/>
  <c r="G41"/>
  <c r="G40"/>
  <c r="G38"/>
  <c r="G37"/>
  <c r="G35"/>
  <c r="G34"/>
  <c r="G33"/>
  <c r="G32"/>
  <c r="G31"/>
  <c r="G30"/>
  <c r="G29"/>
  <c r="G28"/>
  <c r="G27"/>
  <c r="G26"/>
  <c r="G24"/>
  <c r="G23"/>
  <c r="G22"/>
  <c r="G21"/>
  <c r="G20"/>
  <c r="G18"/>
  <c r="G17"/>
  <c r="G16"/>
  <c r="G15"/>
  <c r="G14"/>
  <c r="G13"/>
  <c r="G12"/>
  <c r="G11"/>
  <c r="G10"/>
  <c r="G9"/>
  <c r="G8"/>
</calcChain>
</file>

<file path=xl/sharedStrings.xml><?xml version="1.0" encoding="utf-8"?>
<sst xmlns="http://schemas.openxmlformats.org/spreadsheetml/2006/main" count="1327" uniqueCount="967">
  <si>
    <t>№ группы ВМП</t>
  </si>
  <si>
    <t>Наименование вида высокотехнологичной медицинской помощи</t>
  </si>
  <si>
    <t>Коды по МКБ-10</t>
  </si>
  <si>
    <t>Модель пациента</t>
  </si>
  <si>
    <t>Вид лечения</t>
  </si>
  <si>
    <t>Метод лечения</t>
  </si>
  <si>
    <t>Акушерство и гинекология</t>
  </si>
  <si>
    <t>1.</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</si>
  <si>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биологических, онтогенетических, молекулярно-генетических и иммуногенетических методов коррекции</t>
  </si>
  <si>
    <t>O36.0, O36.1</t>
  </si>
  <si>
    <t>привычный выкидыш, сопровождающийся резус-иммунизацией</t>
  </si>
  <si>
    <t>терапевтическое лечение</t>
  </si>
  <si>
    <t>терапия с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</si>
  <si>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</si>
  <si>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</si>
  <si>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</si>
  <si>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</si>
  <si>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</si>
  <si>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</si>
  <si>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</si>
  <si>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</si>
  <si>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</si>
  <si>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</si>
  <si>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</si>
  <si>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</si>
  <si>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</si>
  <si>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</si>
  <si>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2.</t>
  </si>
  <si>
    <t>Хирургическое органосохраняющее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доступа</t>
  </si>
  <si>
    <t>D26, D27, D25</t>
  </si>
  <si>
    <t>доброкачественная опухоль шейки матки у женщин репродуктивного возраста. Доброкачественная опухоль яичника (от 8 см и более)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</si>
  <si>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</si>
  <si>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3.</t>
  </si>
  <si>
    <t>Неинвазивное и малоинвазивное хирургическое органосохраняющее лечение миомы матки, аденомиоза (узловой формы) у женщин с применением реконструктивно-пластических операций, органосохраняющие операции при родоразрешении у женщин с миомой матки больших размеров, с истинным приращением плаценты, эмболизации маточных артерий и ультразвуковой абляции под ультразвуковым контролем и (или) контролем магнитно-резонансной томографии</t>
  </si>
  <si>
    <t>D25, N80.0</t>
  </si>
  <si>
    <t>множественная узловая форма аденомиоза, требующая хирургического лечения</t>
  </si>
  <si>
    <t>реконструктивно-пластические, органосохраняющие операции (миомэктомия с использованием комбинированного эндоскопического доступа)</t>
  </si>
  <si>
    <t>Хирургическое органосохраняющее лечение инфильтративного эндометриоза при поражении крестцово-маточных связок, или ректоваганильнои перегородки, или свода влагалища, или при поражении смежных органов (толстм кишка, мочеточники, мочевой пузырь) с использованием лапароскопического и комбинированного доступа</t>
  </si>
  <si>
    <t>N80</t>
  </si>
  <si>
    <t>инфильтративный эндометриоз крестцово-маточных связок, или ректоваганильной перегородки, или свода влагaлища, или при поражении смежных органов (толстая кишка, мочеточники, мочевой пузырь)</t>
  </si>
  <si>
    <t>иссечение очагов инфильтративного эндометриоза при поражении крестцово-маточных связок, или ректовагинальной перегородки, или свода влагалища, или при поражении смежных органов (толстая кишка, мочеточники, мочевой пузырь) с использованием лапароскопического или комбинированного лапаро-вагинального доступа, в том числе с применением реконструктивно-пластического лечения</t>
  </si>
  <si>
    <t>Гастроэнтерология</t>
  </si>
  <si>
    <t>Поликомпонентная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</si>
  <si>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K50, K51, K90.0</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</si>
  <si>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</si>
  <si>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</si>
  <si>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</si>
  <si>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K73.2, K74.3, K83.0, B18.0, B18.1, B18.2</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</si>
  <si>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</si>
  <si>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</si>
  <si>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</si>
  <si>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</si>
  <si>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</si>
  <si>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</si>
  <si>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</si>
  <si>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</si>
  <si>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</si>
  <si>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</si>
  <si>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</si>
  <si>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</si>
  <si>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</si>
  <si>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</si>
  <si>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</si>
  <si>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</si>
  <si>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</si>
  <si>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</si>
  <si>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</si>
  <si>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</si>
  <si>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</si>
  <si>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</si>
  <si>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</si>
  <si>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E83.1, E83.2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</si>
  <si>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</si>
  <si>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</si>
  <si>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</si>
  <si>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</si>
  <si>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</si>
  <si>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</si>
  <si>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</si>
  <si>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</si>
  <si>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</si>
  <si>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</si>
  <si>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</si>
  <si>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E80.0, E80.1, E80.2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</si>
  <si>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</si>
  <si>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</si>
  <si>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</si>
  <si>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</si>
  <si>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</si>
  <si>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</si>
  <si>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</si>
  <si>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прямой эзофаго-эзофаго анастомоз, в том числе этапные операции на пищеводе и желудке, ликвидация трахеопищеводного свища</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</si>
  <si>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</si>
  <si>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</si>
  <si>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</si>
  <si>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</si>
  <si>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</si>
  <si>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L40.1, L40.3</t>
  </si>
  <si>
    <t>пустулезные формы псориаза при отсутствии эффективности ранее проводимых методов системного и физиотерапевтического лечения</t>
  </si>
  <si>
    <t xml:space="preserve">лечение с применением цитостатических и иммуносупрессивных лекарственных препаратов, синтетических производных витамина A </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</si>
  <si>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</si>
  <si>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</si>
  <si>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</si>
  <si>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</si>
  <si>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</si>
  <si>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 xml:space="preserve">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</si>
  <si>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</si>
  <si>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</si>
  <si>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</si>
  <si>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</si>
  <si>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</si>
  <si>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</si>
  <si>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Поликомпонентное лечение тяжелых, резистентных форм атопического дерматита и псориаза, включая псориатический артрит с инициацией или заменой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</si>
  <si>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</si>
  <si>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 в сочетании с иммуносупрессивными лекарственными препаратами</t>
  </si>
  <si>
    <t>L40.5, L20</t>
  </si>
  <si>
    <t>тяжелые распространенные формы атопического дерматита и псориаза артропатического,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</si>
  <si>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t>
  </si>
  <si>
    <t>Комбустиология</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</si>
  <si>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</si>
  <si>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T20, T21, T22, T23, T24, T25, T27, T29, T30, T31.3, T31.4, T32.3, T32.4, T58,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</si>
  <si>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</si>
  <si>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</si>
  <si>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</si>
  <si>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T20, T21, T22, T23, T24, T25, T27, T29, T30, T31.3, T31.4, T32.3, T32.4, T58, T59, T75.4</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</si>
  <si>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</si>
  <si>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</si>
  <si>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</si>
  <si>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</si>
  <si>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</si>
  <si>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</si>
  <si>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</si>
  <si>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C71.5, C79.3, D33.0, D43.0</t>
  </si>
  <si>
    <t>внутримозговые злокачественные (первичные и вторичные) и доброкачественные новообразования боковых и III желудочка мозга</t>
  </si>
  <si>
    <t>удаление опухоли с применением интраоперационной навигации</t>
  </si>
  <si>
    <t>C71.6, C71.7, C79.3, D33.1, D18.0, D43.1</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</si>
  <si>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</si>
  <si>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C71.6,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</si>
  <si>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</si>
  <si>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</si>
  <si>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</si>
  <si>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</si>
  <si>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</si>
  <si>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</si>
  <si>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</si>
  <si>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</si>
  <si>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</si>
  <si>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</si>
  <si>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C72.3,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</si>
  <si>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</si>
  <si>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</si>
  <si>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</si>
  <si>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</si>
  <si>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</si>
  <si>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</si>
  <si>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</si>
  <si>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C41.0, C43.4, C44.4, C79.4, C79.5, C49.0,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</si>
  <si>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</si>
  <si>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C96.6,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</si>
  <si>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</si>
  <si>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</si>
  <si>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D10.6, D21.0, D10.9</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</si>
  <si>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</si>
  <si>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</si>
  <si>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</si>
  <si>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</si>
  <si>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</si>
  <si>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</si>
  <si>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</si>
  <si>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</si>
  <si>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</si>
  <si>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</si>
  <si>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</si>
  <si>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</si>
  <si>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</si>
  <si>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</si>
  <si>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</si>
  <si>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</si>
  <si>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</si>
  <si>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</si>
  <si>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M84.8, M85.0, M85.5, Q01, Q67.2, Q67.3, Q75.0, Q75.2, Q75.8, Q87.0, S02.1, S02.2, S02.7 - S02.9, T90.2, T88.8</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</si>
  <si>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</si>
  <si>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</si>
  <si>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</si>
  <si>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</si>
  <si>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</si>
  <si>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</si>
  <si>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</si>
  <si>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</si>
  <si>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</si>
  <si>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</si>
  <si>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</si>
  <si>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ликворошунтирующие операции, в том числе с индивидуальным подбором ликворошунтирующих систем</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</si>
  <si>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</si>
  <si>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</si>
  <si>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</si>
  <si>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</si>
  <si>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</si>
  <si>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</si>
  <si>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</si>
  <si>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</si>
  <si>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P22, P23, P36, P10.0, P10.1, P10.2, P10.3, P10.4, P10.8, P11.1, P11.5,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</si>
  <si>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</si>
  <si>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</si>
  <si>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</si>
  <si>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</si>
  <si>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</si>
  <si>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</si>
  <si>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</si>
  <si>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P07.0; P07.1; P07.2</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</si>
  <si>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</si>
  <si>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</si>
  <si>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</si>
  <si>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</si>
  <si>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</si>
  <si>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</si>
  <si>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</si>
  <si>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</si>
  <si>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</si>
  <si>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</si>
  <si>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C00, C01, C02, C04 - C06, C09.0, C09.1, C09.8, C09.9, C10.0, C10.1, C10.2, C10.3, C10.4, C11.0, C11.1, C11.2, C11.3, C11.8, C11.9, C12, C13.0, C13.1, C13.2, C13.8, C13.9, C14.0, C14.2, C15.0, C30.0, C31.0, C31.1, C31.2, C31.3, C31.8, C31.9, C32, C43, C44, C69, C73, C15, C16, C17, C18, C19, C20, C21</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</si>
  <si>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</si>
  <si>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</si>
  <si>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</si>
  <si>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</si>
  <si>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</si>
  <si>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</si>
  <si>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</si>
  <si>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</si>
  <si>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</si>
  <si>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</si>
  <si>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</si>
  <si>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тиреоидэктомия видеоэндоскопическая</t>
  </si>
  <si>
    <t>тиреоидэктомия видеоассистированная</t>
  </si>
  <si>
    <t>удаление новообразования полости носа с использованием видеоэндоскопических технологий</t>
  </si>
  <si>
    <t>резекция верхней челюсти видеоассистированная</t>
  </si>
  <si>
    <t>C09, C10, C11, C12, C13, C14, C15, C30, C32</t>
  </si>
  <si>
    <t>злокачественные новообразования полости носа, глотки, гортани у функционально неоперабельных больных</t>
  </si>
  <si>
    <t>эндоскопическая лазерная реканализация и устранение дыхательной недостаточности при стенозирующей опухоли гортани</t>
  </si>
  <si>
    <t>C22, C78.7, C24.0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</si>
  <si>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</si>
  <si>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</si>
  <si>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</si>
  <si>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внутриартериальная эмболизация (химиоэмболизация) опухолей</t>
  </si>
  <si>
    <t>чрескожная радиочастотная термоаблация опухолей печени под ультразвуковой навигацией и (или) под контролем компьютерной навигации</t>
  </si>
  <si>
    <t>видеоэндоскопическая сегментэктомия, атипичная резекция печени</t>
  </si>
  <si>
    <t>злокачественные новообразования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</si>
  <si>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</si>
  <si>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</si>
  <si>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</si>
  <si>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</si>
  <si>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</si>
  <si>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</si>
  <si>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</si>
  <si>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</si>
  <si>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</si>
  <si>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</si>
  <si>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</si>
  <si>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</si>
  <si>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</si>
  <si>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</si>
  <si>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</si>
  <si>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C33</t>
  </si>
  <si>
    <t>немелкоклеточный ранний центральный рак легкого (Tis-T1NoMo)</t>
  </si>
  <si>
    <t>эндопротезирование бронхов</t>
  </si>
  <si>
    <t>стенозирующий рак трахеи. Стенозирующий центральный рак легкого (T3-4NxMx)</t>
  </si>
  <si>
    <t>эндопротезирование трахеи</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</si>
  <si>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</si>
  <si>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</si>
  <si>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C37, C38.3, C38.2, C38.1</t>
  </si>
  <si>
    <t>опухоль вилочковой железы (I - II стадия). Опухоль переднего, заднего средостения (начальные формы). Метастатическое поражение средостения</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</si>
  <si>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</si>
  <si>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</si>
  <si>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видеоэндоскопическое удаление опухоли средостения с медиастинальной лимфаденэктомией</t>
  </si>
  <si>
    <t>видеоэндоскопическое удаление опухоли средостения</t>
  </si>
  <si>
    <t>C49.3</t>
  </si>
  <si>
    <t>опухоли мягких тканей грудной стенки</t>
  </si>
  <si>
    <t xml:space="preserve">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t>
  </si>
  <si>
    <t>C50.2, C50.9, C50.3</t>
  </si>
  <si>
    <t>злокачественные новообразования молочной железы IIa, IIb, IIIa стадии</t>
  </si>
  <si>
    <t>видеоассистированная парастернальная лимфаденэктомия</t>
  </si>
  <si>
    <t>C54</t>
  </si>
  <si>
    <t>злокачественные новообразования эндометрия in situ - III стадии</t>
  </si>
  <si>
    <t>экстирпация матки с маточными трубами видеоэндоскопическая</t>
  </si>
  <si>
    <t>видеоэндоскопическая экстирпация матки с придатками и тазовой лимфаденэктомией</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</si>
  <si>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</si>
  <si>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</si>
  <si>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</si>
  <si>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</si>
  <si>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лапароскопическая экстирпация матки с придатками, субтотальная резекция большого сальника</t>
  </si>
  <si>
    <t>C61</t>
  </si>
  <si>
    <t>локализованные злокачественные новообразования предстательной железы I стадии (T1a-T2cNxMo)</t>
  </si>
  <si>
    <t>лапароскопическая простатэктомия</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</si>
  <si>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</si>
  <si>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</si>
  <si>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</si>
  <si>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 (TxN1-2MoS1-3)</t>
  </si>
  <si>
    <t>лапароскопическая забрюшинная лимфаденэктомия</t>
  </si>
  <si>
    <t>C64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</si>
  <si>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</si>
  <si>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</si>
  <si>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</si>
  <si>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C67</t>
  </si>
  <si>
    <t>злокачественные новообразования мочевого пузыря I - IV стадия</t>
  </si>
  <si>
    <t>(T1-T2bNxMo) при массивном кровотечении</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</si>
  <si>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,лазерная и криодеструкция и др.) при злокачественных новообразованиях, в том числе у детей</t>
  </si>
  <si>
    <t>C00.0, C00.1, C00.2, C00.3, C00.4, C00.5, C00.6, C00.8, C00.9, C01, C02, C03.1, C03.9, C04.0, C04.1, C04.8, C04.9, C05, C06.0, C06.1, C06.2, C06.9, C07, C08.0, C08.1, C08.8, C08.9, C09.0, C09.8, C09.9, C10.0, C10.1, C10.2, C10.4, C10.8, C10.9, C11.0, C11.1, C11.2, C11.3, C11.8, C11.9, C13.0, C13.1, C13.2, C13.8, C13.9, C14.0, C12, C14.8, C15.0, C30.0, C30.1, C31.0, C31.1, C31.2, C31.3, C31.8, C31.9, C32.0, C32.1, C32.2, C32.3, C32.8, C32.9, C33, C43, C44, C49.0, C69, C73</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</si>
  <si>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</si>
  <si>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</si>
  <si>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</si>
  <si>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</si>
  <si>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</si>
  <si>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</si>
  <si>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</si>
  <si>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</si>
  <si>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</si>
  <si>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</si>
  <si>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</si>
  <si>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</si>
  <si>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</si>
  <si>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</si>
  <si>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</si>
  <si>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</si>
  <si>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</si>
  <si>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</si>
  <si>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</si>
  <si>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</si>
  <si>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</si>
  <si>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</si>
  <si>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</si>
  <si>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</si>
  <si>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</si>
  <si>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</si>
  <si>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</si>
  <si>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</si>
  <si>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</si>
  <si>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</si>
  <si>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</si>
  <si>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</si>
  <si>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</si>
  <si>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</si>
  <si>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удаление экстраорганного рецидива злокачественных новообразований желудка комбинированное</t>
  </si>
  <si>
    <t>C17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</si>
  <si>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</si>
  <si>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</si>
  <si>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C18, C19, C20, C08, C48.1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</si>
  <si>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</si>
  <si>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</si>
  <si>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</si>
  <si>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</si>
  <si>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</si>
  <si>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</si>
  <si>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</si>
  <si>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правосторонняя гемиколэктомия с расширенной лимфаденэктомией</t>
  </si>
  <si>
    <t>резекция сигмовидной кишки с расширенной лимфаденэктомией</t>
  </si>
  <si>
    <t>правосторонняя гемиколэктомия с резекцией легкого</t>
  </si>
  <si>
    <t>левосторонняя гемиколэктомия с расширенной лимфаденэктомией</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</si>
  <si>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</si>
  <si>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</si>
  <si>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</si>
  <si>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</si>
  <si>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расширенная, комбинированная брюшно-анальная резекция прямой кишки</t>
  </si>
  <si>
    <t>C22, C23, C24</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</si>
  <si>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</si>
  <si>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</si>
  <si>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</si>
  <si>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</si>
  <si>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</si>
  <si>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</si>
  <si>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</si>
  <si>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</si>
  <si>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</si>
  <si>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</si>
  <si>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</si>
  <si>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</si>
  <si>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</si>
  <si>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анатомическая резекция печени</t>
  </si>
  <si>
    <t>правосторонняя гемигепатэктомия</t>
  </si>
  <si>
    <t>левосторонняя гемигепатэктомия</t>
  </si>
  <si>
    <t>Резектабельные опухоли поджелудочной железы</t>
  </si>
  <si>
    <t>расширенно-комбинированная дистальная гемипанкреатэктомия</t>
  </si>
  <si>
    <t>C34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</si>
  <si>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</si>
  <si>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</si>
  <si>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 xml:space="preserve">расширенная, комбинированная лобэктомия, билобэктомия, пневмонэктомия. </t>
  </si>
  <si>
    <t>C37, C08.1, C38.2, C38.3, C78.1</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</si>
  <si>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</si>
  <si>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</si>
  <si>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C40.0, C40.1, C40.2, C40.3, C40.8, C40.9, C41.2, C41.3, C41.4, C41.8, C41.9, C79.5, C43.5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</si>
  <si>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</si>
  <si>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</si>
  <si>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декомпрессивная ламинэктомия позвонков с фиксацией</t>
  </si>
  <si>
    <t>C43, C44</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</si>
  <si>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</si>
  <si>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</si>
  <si>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</si>
  <si>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</si>
  <si>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</si>
  <si>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</si>
  <si>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C49.1, C49.2, C49.3, C49.5, C49.6, C47.1, C47.2, C47.3, C47.5, C43.5</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</si>
  <si>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</si>
  <si>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изолированная гипертермическая регионарная химиоперфузия конечностей</t>
  </si>
  <si>
    <t>C50</t>
  </si>
  <si>
    <t>злокачественные новообразования молочной железы (0 - IV стадия)</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</si>
  <si>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</si>
  <si>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</si>
  <si>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</si>
  <si>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C53</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</si>
  <si>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</si>
  <si>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</si>
  <si>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</si>
  <si>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</si>
  <si>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тазовой лимфаденэктомией и интраоперационной лучевой терапией</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</si>
  <si>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</si>
  <si>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</si>
  <si>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циторедуктивные операции с внутрибрюшной гипертермической химиотерапией</t>
  </si>
  <si>
    <t>C53, C54, C56, C57.8</t>
  </si>
  <si>
    <t>рецидивы злокачественного новообразования тела матки, шейки матки и яичников</t>
  </si>
  <si>
    <t>удаление рецидивных опухолей малого таза</t>
  </si>
  <si>
    <t>C60</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</si>
  <si>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</si>
  <si>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</si>
  <si>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T1-2cN0M0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</si>
  <si>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</si>
  <si>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</si>
  <si>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</si>
  <si>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</si>
  <si>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</si>
  <si>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радикальная нефрэктомия с расширенной забрюшинной лимфаденэктомией</t>
  </si>
  <si>
    <t>радикальная нефрэктомия с резекцией соседних органов</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</si>
  <si>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</si>
  <si>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</si>
  <si>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</si>
  <si>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</si>
  <si>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</si>
  <si>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C74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</si>
  <si>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</si>
  <si>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</si>
  <si>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</si>
  <si>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</si>
  <si>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C78</t>
  </si>
  <si>
    <t>метастатическое поражение легкого</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</si>
  <si>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</si>
  <si>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</si>
  <si>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Высокоинтенсивная фокусированная ультразвуковая терапия (HIFU) при злокачественных новообразованиях, в том числе у детей</t>
  </si>
  <si>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</si>
  <si>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</si>
  <si>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</si>
  <si>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</si>
  <si>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</si>
  <si>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C40, C41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</si>
  <si>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</si>
  <si>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</si>
  <si>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C48, C49</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</si>
  <si>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</si>
  <si>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</si>
  <si>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C50, C67, C74, C73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</si>
  <si>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</si>
  <si>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</si>
  <si>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(T1-2cN0M0)</t>
  </si>
  <si>
    <t>высокоинтенсивная фокусированная ультразвуковая терапия (HIFU) при злокачественных новообразованиях простаты</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</si>
  <si>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</si>
  <si>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C81 - C90, C91.0, C91.5 - C91.9, C92, C93, C94.0, C94.2 - C94.7, C95, C96.9, C00 - C14, C15 - C21, C22, C23 - C26, C30 - C32, C34, C37, C38, C39, C40, C41, C45, C46, C47, C48, C49, C51 - C58, C60, C61, C62, C63, C64, C65, C66, C67, C68, C69, C71, C72, C73, C74, C75, C76, C77, C78, C79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</si>
  <si>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</si>
  <si>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</si>
  <si>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</si>
  <si>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C81-C96, D45-D47, E85.8</t>
  </si>
  <si>
    <t>острые и хронические лейкозы, лимфомы (кроме высокозлокачественных лимфом, хронического миелолейкоза в фазе бластного криза и фазе акселерации), миелодиспластический синдром, хронические миелопролиферативные заболевания, множественная миелома, AL-амилоидоз</t>
  </si>
  <si>
    <t>высокодозная химиотерапия, применение таргетных лекарственных препаратов с поддержкой ростовыми факторами, использованием компонентов крови, антибактериальных, противогрибковых, противовирусных лекарственных препаратов и методов афферентной терапии</t>
  </si>
  <si>
    <t>комплексное лечение с использованием таргетных лекарственных препаратов, биопрепаратов, высокодозная химиотерапия с применением факторов роста, поддержкой стволовыми клетками</t>
  </si>
  <si>
    <t>Дистанционная лучевая терапия в радиотерапевтических отделениях при злокачественных новообразованиях</t>
  </si>
  <si>
    <t>C00 - C14, C15 - C17, C18 - C22, C23 - C25, C30, C31, C32, C33, C34, C37, C39, C40, C41, C44, C48, C49, C50, C51, C55, C60, C61, C64, C67, C68, C73, C74, C77</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</si>
  <si>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</si>
  <si>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</si>
  <si>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C51, C52, C53, C54, C55</t>
  </si>
  <si>
    <t>интраэпителиальные, микроинвазивные и инвазивные злокачественные новообразования вульвы, влагалища, шейки и тела матки (T0-4N0-1M0-1), в том числе с метастазированием в параортальные или паховые лимфоузлы</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</si>
  <si>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</si>
  <si>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</si>
  <si>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</si>
  <si>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</si>
  <si>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 C75.3, C79.3, C79.4</t>
  </si>
  <si>
    <t>Первичные и вторичные злокачественные новообразования оболочек головного мозга, спинного мозга, головного мозга</t>
  </si>
  <si>
    <t>C81, C82, C83, C84, C85</t>
  </si>
  <si>
    <t>злокачественные новообразования лимфоидной ткани</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</si>
  <si>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</si>
  <si>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</si>
  <si>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</si>
  <si>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</si>
  <si>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</si>
  <si>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</si>
  <si>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</si>
  <si>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Оториноларингология</t>
  </si>
  <si>
    <t>Реконструктивные операции на звукопроводящем аппарате среднего уха</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</si>
  <si>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</si>
  <si>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</si>
  <si>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</si>
  <si>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</si>
  <si>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</si>
  <si>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</si>
  <si>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</si>
  <si>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</si>
  <si>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</si>
  <si>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</si>
  <si>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H81.0, H81.1, H81.2</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</si>
  <si>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</si>
  <si>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</si>
  <si>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</si>
  <si>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H81.1, H81.2</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</si>
  <si>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</si>
  <si>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</si>
  <si>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Хирургическое лечение доброкачественных новообразований и хронических воспалительных заболеваний носа и околоносовых пазух</t>
  </si>
  <si>
    <t>J32.1, J32.3 J32.4</t>
  </si>
  <si>
    <t xml:space="preserve">доброкачественное новообразование и хронические воспалительные заболевания полости носа, придаточных пазух носа, пазух клиновидной кости </t>
  </si>
  <si>
    <t xml:space="preserve">удаление новообразования с применением эндоскопической, шейверной техники и при необходимости навигационной системы
</t>
  </si>
  <si>
    <t>Реконструктивно-пластическое восстановление функции гортани и трахеи</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</si>
  <si>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</si>
  <si>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</si>
  <si>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</si>
  <si>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аллогенных материалов с применением микрохирургической техники</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</si>
  <si>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</si>
  <si>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</si>
  <si>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</si>
  <si>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</si>
  <si>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</si>
  <si>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</si>
  <si>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</si>
  <si>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</si>
  <si>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Хирургическое лечение доброкачественных новообразований среднего уха, полости носа и придаточных пазух, гортани и глотки</t>
  </si>
  <si>
    <t>D14.0, D14.1, D10.0-D10.9</t>
  </si>
  <si>
    <t>доброкачественное новообразование среднего уха, полости носа и придаточных пазух, гортани и глотки</t>
  </si>
  <si>
    <t>удаление новообразования с применением микрохирургической техники и эндоскопической техники</t>
  </si>
  <si>
    <t>фотодинамическая терапия новообразования с применением микроскопической и эндоскопической техники</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</si>
  <si>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</si>
  <si>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</si>
  <si>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H26.0 - H26.4, H40.1 -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</si>
  <si>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</si>
  <si>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</si>
  <si>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подшивание цилиарного тела с задней трепанацией склеры</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</si>
  <si>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</si>
  <si>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</si>
  <si>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</si>
  <si>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модифицированная синустрабекулэктомия с задней трепанацией склеры с имплантацией антиглаукоматозного дренажа,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</si>
  <si>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</si>
  <si>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E10.3, E11.3, H25.0 - H25.9, H26.0 - H26.4, H27.0, H28, H30.0 - H30.9, H31.3, H32.8, H33.0 - H33.5, H34.8, H35.2 - H35.4, H36.8, H43.1, H43.3, H44.0, H44.1</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</si>
  <si>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</si>
  <si>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</si>
  <si>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</si>
  <si>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</si>
  <si>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H02.0 - H02.5, H04.0 - H04.6, H05.0 - H05.5, H11.2, H21.5, H27.0, H27.1, H26.0 - H26.9, H31.3, H40.3, S00.1, S00.2, S02.30, S02.31, S02.80, S02.81, S04.0 - S04.5, S05.0 - S05.9, T26.0 - T26.9, H44.0 - H44.8, T85.2, T85.3, T90.4, T95.0, T95.8</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</si>
  <si>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</si>
  <si>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</si>
  <si>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</si>
  <si>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</si>
  <si>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трансплантация амниотической мембраны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</si>
  <si>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</si>
  <si>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C43.1, C44.1, C69, C72.3, D31.5, D31.6, Q10.7, Q11.0 - Q11.2</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</si>
  <si>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</si>
  <si>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</si>
  <si>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</si>
  <si>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отграничительная и разрушающая лазеркоагуляция при новообразованиях глаза</t>
  </si>
  <si>
    <t>радиоэксцизия, в том числе с одномоментной реконструктивной пластикой, при новообразованиях придаточного аппарата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</si>
  <si>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</si>
  <si>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</si>
  <si>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</si>
  <si>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транспупиллярная термотерапия, в том числе с ограничительной лазеркоагуляцией при новообразованиях глаза</t>
  </si>
  <si>
    <t>криодеструкция при новообразованиях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</si>
  <si>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</si>
  <si>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</si>
  <si>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</si>
  <si>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</si>
  <si>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модифицированная синустрабекулэктомия</t>
  </si>
  <si>
    <t>эписклеральное круговое и (или) локальное пломбирование, в том числе с трансклеральной лазерной коагуляцией сетчатки</t>
  </si>
  <si>
    <t>транспупиллярная лазеркоагуляция вторичных ретинальных дистрофий и ретиношизиса</t>
  </si>
  <si>
    <t>лазерная корепраксия (создание искусственного зрачка)</t>
  </si>
  <si>
    <t>лазерная иридокореопластика</t>
  </si>
  <si>
    <t>лазерная витреошвартотомия</t>
  </si>
  <si>
    <t>лазерные комбинированные операции на структурах угла передней камеры</t>
  </si>
  <si>
    <t>лазерная деструкция зрачковой мембраны с коагуляцией (без коагуляции) сосудов</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</si>
  <si>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</si>
  <si>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H26.0, H26.1, H26.2, H26.4, H27.0, H33.0, H33.2 - 33.5, H35.1, H40.3, H40.4, H40.5, H43.1, H43.3, H49.9, Q10.0, Q10.1, Q10.4 - Q10.7, Q11.1, Q12.0, Q12.1, Q12.3, Q12.4, Q12.8, Q13.0, Q13.3, Q13.4, Q13.8, Q14.0, Q14.1, Q14.3, Q15.0, H02.0 - H02.5, H04.5, H05.3, H11.2</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</si>
  <si>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</si>
  <si>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</si>
  <si>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</si>
  <si>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панретинальная лазеркоагуляция сетчатки</t>
  </si>
  <si>
    <t>модифицированная синустрабекулэктомия, в том числе с задней трепанацией склеры</t>
  </si>
  <si>
    <t>лазерная деструкция зрачковой мембраны, в том числе с коагуляцией сосудов</t>
  </si>
  <si>
    <t>Комплексное лечение болезней роговицы, включая оптико-реконструктивную и лазерную хирургию, интенсивное консервативное лечение язвы роговицы</t>
  </si>
  <si>
    <t>H16.0, H17.0 - H17.9, H18.0 - H18.9</t>
  </si>
  <si>
    <t>язва роговицы острая, стромальная или перфорирующая у взрослых и детей, осложненная гипопионом, эндофтальмитом, патологией хрусталика. Рубцы и помутнения роговицы, другие болезни роговицы (буллезная кератопатия, дегенерация, наследственные дистрофии роговицы, кератоконус) у взрослых и детей вне зависимости от осложнений</t>
  </si>
  <si>
    <t>интенсивное консервативное лечение язвы роговицы</t>
  </si>
  <si>
    <t xml:space="preserve">H02.0 - H02.5, 
H04.0 - H04.6, 
H05.0 - H05.5, H11.2, H21.5, H27.0, H27.1, H26.0 - H26.9, H31.3, H40.3, S00.1, S00.2, S02.3,  S04.0 - S04.5, S05.0 - S05.9, 
T26.0 - T26.9, 
H44.0 - H44.8, T85.2, T85.3, T90.4, T95.0, T95.8
</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</si>
  <si>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со следующими осложнениями: патология хрусталика, стекловидного тела, офтальмогипертензия, перелом дна орбиты, открытая рана века и окологлазничной области, вторичная глаукома, энтропион и трихиаз века, эктропион века, лагофтальм, птоз века, стеноз и недостаточность слезных протоков, деформация орбиты, энофтальм, неудаленное инородное тело орбиты вследствие проникающего ранения, рубцы конъюнктивы, рубцы и помутнение роговицы, слипчивая лейкома, гнойный эндофтальмит, дегенеративные состояния глазного яблока, неудаленное магнитное инородное тело, неудаленное немагнитное инородное тело, травматическое косоглазие, осложнения механического происхождения, связанные с имплантатами и трансплантатами</t>
  </si>
  <si>
    <t>удаление подвывихнутого хрусталика с имплантацией различных моделей интраокулярной линзы</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</si>
  <si>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</si>
  <si>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</si>
  <si>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</si>
  <si>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</si>
  <si>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</si>
  <si>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K90.0, K90.4, K90.8, K90.9, K63.8, E73, E74.3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</si>
  <si>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</si>
  <si>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</si>
  <si>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</si>
  <si>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</si>
  <si>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</si>
  <si>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</si>
  <si>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</si>
  <si>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</si>
  <si>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</si>
  <si>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</si>
  <si>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</si>
  <si>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</si>
  <si>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</si>
  <si>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</si>
  <si>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</si>
  <si>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</si>
  <si>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I27.0, I27.8, I30.0, I30.9, I31.0, I31.1, I33.0, I33.9, I34.0, I34.2, I35.1, I35.2, I36.0, I36.1, I36.2, I42, I44.2, I45.6, I45.8, I47.0, I47.1, I47.2, I47.9, I48, I49.0, I49.3, I49.5, I49.8, I51.4, Q21.1, Q23.0, Q23.1, Q23.2, Q23.3, Q24.5, Q25.1, Q25.3</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</si>
  <si>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</si>
  <si>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</si>
  <si>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</si>
  <si>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E10, E13, E14, E16.1</t>
  </si>
  <si>
    <t>диабет новорожденных. Приобретенный аутоиммунный инсулинзависимый сахарный диабет, лабильное течение. Сахарный диабет с осложнениями (автономная и периферическая полинейропатия, нефропатия, хроническая почечная недостаточность, энцефаопатия, кардиомиопатия, остеоартропатия). Синдромальные моногенные формы сахарного диабета (MODY, DIDMOAD, синдром Альстрема, митохондриальные формы и другие), врожденный гиперинсулинизм</t>
  </si>
  <si>
    <t>комплексное лечение тяжелых форм сахарного диабета и гиперинсулинизма на основе молекулярно-генетических, гормональных и иммунологических исследований с установкой помпы под контролем систем суточного мониторирования глюкозы</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</si>
  <si>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</si>
  <si>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M08.1, M08.3, M08.4, М09</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</si>
  <si>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</si>
  <si>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и/или иммунодепрессантов под контролем лабораторных и инструментальных методов, включая биохимические, иммунологические и/или молекулярно-генетические методы, и/или молекулярно-биологические и/или микробиологические, и/или эндоскопические, и/или рентгенологические (компьютерная томография, магнитно-резонансная томография), и/или ультразвуковые методы</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</si>
  <si>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</si>
  <si>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Q32.0, Q32.2, Q32.3, Q32.4, Q33, P27.1</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</si>
  <si>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</si>
  <si>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</si>
  <si>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Бронхолёгочная дисплазия</t>
  </si>
  <si>
    <t>Поликомпонентное лечение болезни Крона, неспецифического язвенного колита, гликогеновой болезни, фармакорезистентных хронических вирусных гепатитов, аутоиммунного гепатита, цирроза печени с применением химиотерапевтических, с инициацией или заменой генно-инженерных биологических лекарственных препаратов и методов экстракорпоральной детоксикации</t>
  </si>
  <si>
    <t>K50</t>
  </si>
  <si>
    <t>болезнь Крона, непрерывно-рецидивирующее течение и (или) с формированием осложнений (стенозы, свищи)</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</si>
  <si>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терапии противовоспалительными, гормональными лекарственными препаратами, цитотоксическими иммунодепрессантами под контролем эффективности терапии с применением комплекса иммунологических, биохимических, молекулярно-биологических, цитохимических и морфологических методов, а также визуализирующих методов диагностики (эндоскопических, ультразвуковой диагностики с допплерографией, магнитно-резонансной томографии, компьютерной томографии)</t>
  </si>
  <si>
    <t>B18.0, B18.1, B18.2, B18.8, B18.9, K73.2, K73.9</t>
  </si>
  <si>
    <t>хронический вирусный гепатит с умеренной и высокой степенью активности и (или) формированием фиброза печени и резистентностью к проводимой лекарственной терапии. Аутоиммунный гепатит</t>
  </si>
  <si>
    <t>K51</t>
  </si>
  <si>
    <t>неспецифический язвенный колит, непрерывно рецидивирующее течение, с развитием первичного склерозирующего холангита и (или) с формированием осложнений (мегаколон, кровотечения)</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</si>
  <si>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терапии противовоспалительными, гормональными лекарственными препаратами, цитотоксическими иммунодепрессантами под контролем эффективности терапии с применением комплекса иммунологических, биохимических, молекулярно-биологических, цитохимических и морфологических методов, а также визуализирующих методов диагностики (эндоскопических, ультразвуковой диагностики с допплерографией, магнитно-резонансной томографии)</t>
  </si>
  <si>
    <t>Поликомпонентное лечение рассеянного склероза, оптикомиелита Девика, нейродегенеративных нервно-мышечных заболеваний, спастических форм детского церебрального паралича, митохондриальных энцефало-миопатий с применением химиотерапевтических, генно-инженерных биологических лекарственных препаратов, методов экстракорпорального воздействия на кровь и с использованием прикладной кинезотерапии</t>
  </si>
  <si>
    <t>G12.0, G31.8, G35, G36, G60, G70, G71, G80, G80.1, G80.2, G80.8, G81.1, G82.4</t>
  </si>
  <si>
    <t>врожденные и дегенеративные заболевания центральной нервной системы с тяжелыми двигательными нарушениями, включая перинатальное поражение центральной нервной системы и его последствия. Ремиттирующий с частыми обострениями или прогрессирующий рассеянный склероз. Оптикомиелит Девика. Нервно-мышечные заболевания с тяжелыми двигательными нарушениями. Митохондриальные энцефаломиопатии с очаговыми поражениями центральной нервной системы. Спастические формы детского церебрального паралича и другие паралитические синдромыс двигательными нарушениями, соответствующими 3 - 5 уровню по шкале GMFCS</t>
  </si>
  <si>
    <t>комплексное лечение тяжелых двигательных нарушений при спастических формах детского церебрального паралича, врожденных, включая перинатальные, нейродегенеративных, нервно-мышечных и демиелинизирующих заболеваниях с применением методов физиотерапии (в том числе аппаратной криотерапии, стимуляционных токов в движении, основанных на принципе биологической обратной связи), кинезотерапии, роботизированной механотерапии и (или) ботулинотерапии под контролем комплекса нейровизуализационных и (или) нейрофункциональных методов обследования</t>
  </si>
  <si>
    <t>Ревматология</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</si>
  <si>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</si>
  <si>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M05.0, M05.1, M05.2, M05.3, M05.8, M06.0, M06.1, M06.4, M06.8, M08, M45, M32, M34, M07.2</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</si>
  <si>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</si>
  <si>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 xml:space="preserve">поликомпонентная иммуномодулирующая терапия с инициацией или заменой генно-инженерных биологических лекарственных препаратов или селективных ингибиторов семейства янус-киназ, лабораторной диагностики с использованием комплекса иммунологических исследований и/или лучевых и/или ультразвуковых методов диагностики </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</si>
  <si>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</si>
  <si>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</si>
  <si>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I20.0, I21.0, I21.1, I21.2, I21.3, I21.9, I22</t>
  </si>
  <si>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</si>
  <si>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</si>
  <si>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</si>
  <si>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</si>
  <si>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I20.0, I21.4, I21.9, I22</t>
  </si>
  <si>
    <t>нестабильная стенокардия, острый и повторный инфаркт миокарда (без подъема сегмента ST электрокардиограммы)</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</si>
  <si>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</si>
  <si>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I20.1, I20.8, I25</t>
  </si>
  <si>
    <t>ишемическая болезнь сердца со стенозированием 1 коронарной артерии</t>
  </si>
  <si>
    <t>баллонная вазодилатация с установкой 1 стента в сосуд</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</si>
  <si>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</si>
  <si>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ишемическая болезнь сердца со стенозированием 2 коронарных артерий</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</si>
  <si>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</si>
  <si>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ишемическая болезнь сердца со стенозированием 3 коронарных артерий</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</si>
  <si>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(1 стент)</t>
  </si>
  <si>
    <t>I20.0, I20.1, I20.8, I20.9, I21.0, I21.1, I21.2, I21.3, I21.9, I22, I25, I25.0, I25.1, I25.2, I25.3, I25.4, I25.5, I25.6, I25.8, I25.9</t>
  </si>
  <si>
    <t>ишемическая болезнь сердца</t>
  </si>
  <si>
    <t>баллонная вазодилятация и/или стентирование с установкой 1 стента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</si>
  <si>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</si>
  <si>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баллонная вазодилятация и/или стентирование с установкой 2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</si>
  <si>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t>
  </si>
  <si>
    <t>баллонная вазодилятация и/или стентирование с установкой 3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</si>
  <si>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Эндоваскулярная, хирургическая коррекция нарушений ритма сердца без имплантации кардиовертера-дефибриллятора у взрослых</t>
  </si>
  <si>
    <t>I44.1, I44.2, I45.2, I45.3, I45.6, I46.0, I47.0, I47.1, I47.2, I47.9, I48,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</si>
  <si>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</si>
  <si>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</si>
  <si>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</si>
  <si>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</si>
  <si>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</si>
  <si>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</si>
  <si>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</si>
  <si>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</si>
  <si>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</si>
  <si>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и/или тромбоаспирация</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</si>
  <si>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</si>
  <si>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I20.0, I21, I22, I24.0</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</si>
  <si>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</si>
  <si>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 xml:space="preserve">коронарное шунтирование в условиях искусственного кровоснабжения </t>
  </si>
  <si>
    <t>Коронарное шунтирование на работающем сердце без использования искусственного кровообращения</t>
  </si>
  <si>
    <t xml:space="preserve">Коронарные ангиопластика или стентирование в сочетании с
внутрисосудистой ротационной атерэктомией при ишемической болезни сердца
</t>
  </si>
  <si>
    <t>ишемическая болезнь сердца со стенотическим или окклюзионным поражением коронарных артерий</t>
  </si>
  <si>
    <t xml:space="preserve">Ротационная коронарная атерэктомия, баллонная вазодилятация с
установкой 1-3 стентов в коронарные артерии
</t>
  </si>
  <si>
    <t>Хирургическое лечение хронической сердечной недостаточности</t>
  </si>
  <si>
    <t>I42.1, I23.3, I23.5, I23.4, I50.0</t>
  </si>
  <si>
    <t xml:space="preserve">хроническая сердечная недостаточность различного генеза (ишемическая болезнь сердца, гипертрофическая кардиомиопатия с обструкцией путей оттока, дилятационная кардиомиопатия и другие) 
2Б - 3 стадии (классификация Стражеско-Василенко), 
III - IV функционального класса (NYHA), фракция выброса левого желудочка менее 
40 процентов
</t>
  </si>
  <si>
    <t>иссечение гипертрофированных мышц при обструктивной гипертрофической кардиомиопатии</t>
  </si>
  <si>
    <t>реконструкция левого желудочка</t>
  </si>
  <si>
    <t xml:space="preserve">имплантация систем моно- 
и бивентрикулярного обхода желудочков сердца
</t>
  </si>
  <si>
    <t>ресинхронизирующая электрокардиостимуляция</t>
  </si>
  <si>
    <t>Хирургическая коррекция поражений клапанов сердца при повторном многоклапанном протезировании</t>
  </si>
  <si>
    <t>I08.0, I08.1, I08.2, I08.3, I08.8, I08.9, I47.0, I47.1, I33.0, I33.9, T82.0, T82.1, T82.2, T82.3, T82.6, T82.7, T82.8</t>
  </si>
  <si>
    <t>повторные операции 
на 2 - 3 клапанах. Поражения клапанов сердца в сочетании с коррекцией фибрилляции предсердий. Поражения 
клапанов в сочетании с ИБС. Декомпенсированные состояния при многоклапанных пороках сердца, обусловленные инфекционным, протезным эндокардитом 
(острое, подострое течение)</t>
  </si>
  <si>
    <t>репротезирование клапанов сердца</t>
  </si>
  <si>
    <t>ререпротезирование клапанов сердца</t>
  </si>
  <si>
    <t>репротезирование и пластика клапанов</t>
  </si>
  <si>
    <t>протезирование 2 и более клапанов и вмешательства на коронарных артериях (аортокоронарное шунтирование)</t>
  </si>
  <si>
    <t>протезирование 2 и более клапанов и вмешательства по поводу нарушений ритма (эндоваскулярная деструкция дополнительных проводящих путей и аритмогенных зон сердца)</t>
  </si>
  <si>
    <t xml:space="preserve">Трансвенозная экстракция эндокардиальных электродов у пациентов с имплантируемыми устройствами </t>
  </si>
  <si>
    <t>Т82.1, Т82.7, Т82.8, Т82.9, I51.3, I39.2, I39.4, I97.8</t>
  </si>
  <si>
    <t>осложнения со стороны имплан¬тируемой антиаритмической системы, связанные с местным или распространенным инфекционным процессом, наличием хронического болевого синдрома, тромбозом или стенозом магистральных вен, дисфункцией системы и иными клиническими состояниями, требующими ее удаления</t>
  </si>
  <si>
    <t>трансвенозная экстракция эндокардиальных электродов с применением механических и (или) лазерных систем экстракции</t>
  </si>
  <si>
    <t>Гибридные операции при многоуровневом поражении магистральных артерий и артерий нижних конечностей у больных сахарным диабетом</t>
  </si>
  <si>
    <t>Е10.5, Е11.5</t>
  </si>
  <si>
    <t xml:space="preserve">сахарный диабет 1 и 2 типа 
с многоуровневым окклюзионно-стенотическим поражением артерий
</t>
  </si>
  <si>
    <t xml:space="preserve">одномоментное проведение рентгенэндоваскулярной реваскуляризации нижней конечности (баллоная ангиопластика, при необходимости со стентированием) 
и открытой операции (протезирование, шунтирование, эндартерэктомия, пластика, тромбэктомия)
</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</si>
  <si>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</si>
  <si>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</si>
  <si>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</si>
  <si>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</si>
  <si>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</si>
  <si>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</si>
  <si>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</si>
  <si>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</si>
  <si>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</si>
  <si>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</si>
  <si>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</si>
  <si>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</si>
  <si>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</si>
  <si>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</si>
  <si>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</si>
  <si>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</si>
  <si>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</si>
  <si>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</si>
  <si>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</si>
  <si>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M42, M43, M45, M46, M48, M50, M51, M53, M92, M93, M95, Q76.2</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</si>
  <si>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</si>
  <si>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</si>
  <si>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M00, M01, M03.0, M12.5, M17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</si>
  <si>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</si>
  <si>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</si>
  <si>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</si>
  <si>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</si>
  <si>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</si>
  <si>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</si>
  <si>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</si>
  <si>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</si>
  <si>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S70.7, S70.9, S71, S72, S77, S79, S42, S43, S47, S49, S50, M99.9, M21.6, M95.1, M21.8,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</si>
  <si>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</si>
  <si>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</si>
  <si>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</si>
  <si>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</si>
  <si>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</si>
  <si>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M25.3, M91, M95.8, Q65.0, Q65.1, Q65.3, Q65.4, Q65.8, M16.2, M16.3, M92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</si>
  <si>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</si>
  <si>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</si>
  <si>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</si>
  <si>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</si>
  <si>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</si>
  <si>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</si>
  <si>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A18.0, S12.0, S12.1, S13, S14, S19, S22.0, S22.1, S23, S24, S32.0, S32.1, S33, S34, T08, T09, T85, T91, M80, M81, M82, M86, M85, M87, M96, M99, Q67, Q76.0, Q76.1, Q76.4, Q77, Q76.3</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</si>
  <si>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</si>
  <si>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</si>
  <si>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 xml:space="preserve">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
</t>
  </si>
  <si>
    <t>M17</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</si>
  <si>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</si>
  <si>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</si>
  <si>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</si>
  <si>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</si>
  <si>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</si>
  <si>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</si>
  <si>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</si>
  <si>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M16.2, M16.3</t>
  </si>
  <si>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</si>
  <si>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</si>
  <si>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</si>
  <si>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M16.4, M16.5</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</si>
  <si>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</si>
  <si>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</si>
  <si>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</si>
  <si>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</si>
  <si>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</si>
  <si>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M40, M41,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</si>
  <si>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</si>
  <si>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</si>
  <si>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</si>
  <si>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Реэндопротезирование суставов конечностей</t>
  </si>
  <si>
    <t>Z96.6, M96.6, D61, D66, D67, D68, M87.0</t>
  </si>
  <si>
    <t>глубокая инфекция в области эндопротеза</t>
  </si>
  <si>
    <t>удаление с помощью ревизионного набора инструментов временного спейсера и имплантация ревизионных эндопротезных систем с замещением костных дефектов аллотрансплан-татами или биокомпозитными материалами и применением дополнительных средств фиксации</t>
  </si>
  <si>
    <t>нестабильность компонентов эндопротеза сустава конечности</t>
  </si>
  <si>
    <t xml:space="preserve">удаление нестабильных компонентов эндопротеза и костного цемента и имплантация ревизионных эндопротезных систем с замещением костных дефектов аллотрансплан-татами или биокомпозитными материалами и применением дополнительных средств фиксации
</t>
  </si>
  <si>
    <t>рецидивирующие вывихи и разобщение компонентов эндопротеза</t>
  </si>
  <si>
    <t>удаление хорошо фиксированных компонентов эндопротеза и костного цемента с использованием ревизионного набора инструментов и реимплантация ревизионных эндопротезов в биомеханически правильном положении</t>
  </si>
  <si>
    <t>удаление хорошо фиксированных компонентов эндопротеза и костного цемента с использованием ревизионного набора инструментов и имплантация импрегнированного антибиотиками артикулирующего или блоковидного спейсера</t>
  </si>
  <si>
    <t>Урология</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</si>
  <si>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</si>
  <si>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</si>
  <si>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</si>
  <si>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</si>
  <si>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кишечная пластика мочеточника</t>
  </si>
  <si>
    <t>уретероцистоанастомоз (операция Боари), в том числе у детей</t>
  </si>
  <si>
    <t>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</si>
  <si>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</si>
  <si>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</si>
  <si>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цистопластика и восстановление уретры при гипоспадии, эписпадии и экстрофии</t>
  </si>
  <si>
    <t>пластическое ушивание свища с анатомической реконструкцией</t>
  </si>
  <si>
    <t>аппендикоцистостомия по Митрофанову у детей с нейрогенным мочевым пузырем</t>
  </si>
  <si>
    <t>радикальная цистэктомия с кишечной пластикой мочевого пузыря</t>
  </si>
  <si>
    <t>аугментационная цистопластика</t>
  </si>
  <si>
    <t>восстановление уретры с использованием реваскуляризированного свободного лоскута</t>
  </si>
  <si>
    <t>уретропластика лоскутом из слизистой рта</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</si>
  <si>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</si>
  <si>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</si>
  <si>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</si>
  <si>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</si>
  <si>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</si>
  <si>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</si>
  <si>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</si>
  <si>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</si>
  <si>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</si>
  <si>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</si>
  <si>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опухоль предстательной железы. Опухоль почки. Опухоль мочевого пузыря. Опухоль почечной лоханки</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</si>
  <si>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</si>
  <si>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</si>
  <si>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</si>
  <si>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N20.2, N20.0, N20.1,  N13.0, N13.1, N13.2,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</si>
  <si>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</si>
  <si>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 xml:space="preserve">перкутанная нефролитолапоксия в сочетании с лазерной литотрипсией </t>
  </si>
  <si>
    <t>Оперативные вмешательства на органах мочеполовой системы с имплантацией синтетических сложных и сетчатых протезов</t>
  </si>
  <si>
    <t>R32, N31.2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</si>
  <si>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</si>
  <si>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</si>
  <si>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N81, R32, N48.4, N13.7, N31.2</t>
  </si>
  <si>
    <t>пролапс тазовых органов. Недержание мочи при напряжении. Несостоятельность сфинктера мочевого пузыря. Эректильная дисфункция. Пузырно-лоханочный рефлюкс высокой степени у детей. Атония мочевого пузыря</t>
  </si>
  <si>
    <t xml:space="preserve">пластика тазового дна 
с использованием синтетического, сетчатого протеза при пролапсе гениталий у женщин
</t>
  </si>
  <si>
    <t>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</si>
  <si>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</si>
  <si>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K86.0 - K86.8</t>
  </si>
  <si>
    <t>заболевания поджелудочной железы</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</si>
  <si>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</si>
  <si>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</si>
  <si>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</si>
  <si>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</si>
  <si>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</si>
  <si>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</si>
  <si>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</si>
  <si>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t>
  </si>
  <si>
    <t>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</si>
  <si>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</si>
  <si>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</si>
  <si>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</si>
  <si>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</si>
  <si>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</si>
  <si>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</si>
  <si>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</si>
  <si>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</si>
  <si>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</si>
  <si>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</si>
  <si>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</si>
  <si>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D12.6, K60.4, N82.2, N82.3, N82.4, K57.2, K59.3, Q43.1, Q43.2, Q43.3, Q52.2, K59.0, K59.3, Z93.2, Z93.3, K55.2, K51, K50.0, K50.1, K50.8, K57.2, K62.3, K62.8</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</si>
  <si>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</si>
  <si>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</si>
  <si>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t>
  </si>
  <si>
    <t>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</si>
  <si>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</si>
  <si>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</si>
  <si>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</si>
  <si>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</si>
  <si>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</si>
  <si>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</si>
  <si>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</si>
  <si>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</si>
  <si>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</si>
  <si>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</si>
  <si>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</si>
  <si>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</si>
  <si>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</si>
  <si>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</si>
  <si>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</si>
  <si>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</si>
  <si>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</si>
  <si>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</si>
  <si>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</si>
  <si>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</si>
  <si>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резекция пораженного участка тонкой и (или) толстой кишки, в том числе с формированием анастомоза, илеостомия (колостомия)</t>
  </si>
  <si>
    <t>Хирургическое лечение новообразований надпочечников и забрюшинного пространства</t>
  </si>
  <si>
    <t>E27.5, D35.0, D48.3, E26.0, E24</t>
  </si>
  <si>
    <t>новообразования надпочечников и забрюшинного пространства</t>
  </si>
  <si>
    <t>односторонняя адреналэктомия открытым доступом (лапаротомия, люмботомия, торакофренолапаротомия)</t>
  </si>
  <si>
    <t>заболевания надпочечников гиперальдостеронизм гиперкортицизм. Синдром</t>
  </si>
  <si>
    <t>Иценко - Кушинга (кортикостерома)</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</si>
  <si>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</si>
  <si>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</si>
  <si>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</si>
  <si>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</si>
  <si>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</si>
  <si>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</si>
  <si>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</si>
  <si>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</si>
  <si>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Челюстно-лицевая хирургия</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</si>
  <si>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</si>
  <si>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</si>
  <si>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</si>
  <si>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</si>
  <si>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</si>
  <si>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</si>
  <si>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</si>
  <si>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Q35.1, M96</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</si>
  <si>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</si>
  <si>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</si>
  <si>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</si>
  <si>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Q35,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</si>
  <si>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</si>
  <si>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</si>
  <si>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</si>
  <si>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</si>
  <si>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</si>
  <si>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K07.0, K07.1, K07.2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</si>
  <si>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</si>
  <si>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</si>
  <si>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</si>
  <si>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M95.1, Q87.0</t>
  </si>
  <si>
    <t>субтотальный дефект и деформация ушной раковины</t>
  </si>
  <si>
    <t>пластика с использованием тканей из прилегающих к ушной раковине участков</t>
  </si>
  <si>
    <t>Q18.5</t>
  </si>
  <si>
    <t>микростомия</t>
  </si>
  <si>
    <t>пластическое устранение микростомы</t>
  </si>
  <si>
    <t>Q18.4</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</si>
  <si>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</si>
  <si>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</si>
  <si>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</si>
  <si>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</si>
  <si>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</si>
  <si>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</si>
  <si>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</si>
  <si>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D11.9</t>
  </si>
  <si>
    <t>новообразование околоушной слюнной железы с распространением в прилегающие области</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</si>
  <si>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</si>
  <si>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</si>
  <si>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</si>
  <si>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</si>
  <si>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</si>
  <si>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</si>
  <si>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</si>
  <si>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</si>
  <si>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</si>
  <si>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</si>
  <si>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</si>
  <si>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</si>
  <si>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</si>
  <si>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</si>
  <si>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Комплексное лечение тяжелых форм АКТГ-синдрома</t>
  </si>
  <si>
    <t>E24.3</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</si>
  <si>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</si>
  <si>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</si>
  <si>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E24.9</t>
  </si>
  <si>
    <t>синдром Иценко - 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</si>
  <si>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</si>
  <si>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ИТОГО:</t>
  </si>
  <si>
    <r>
      <t>агранулоцитоз с показателями нейтрофильных лейкоцитов крови 0,5 x 10</t>
    </r>
    <r>
      <rPr>
        <vertAlign val="superscript"/>
        <sz val="13"/>
        <rFont val="Times New Roman"/>
        <family val="1"/>
        <charset val="204"/>
      </rPr>
      <t>9</t>
    </r>
    <r>
      <rPr>
        <sz val="13"/>
        <rFont val="Times New Roman"/>
        <family val="1"/>
        <charset val="204"/>
      </rPr>
      <t>/л и ниже</t>
    </r>
  </si>
  <si>
    <t>Доля заработной платы в составе норматива финансовых затрат на единицу объема медицинской помощи</t>
  </si>
  <si>
    <t>Приложение 9 к Тарифному соглашению на оплату медицинской помощи по обязательному медицинскому страхованию на территории Орловской области на 2024 год от 30 января 2024 года.</t>
  </si>
  <si>
    <t>Норматив финансовых затрат на единицу объема медицинской помощи, рублей</t>
  </si>
  <si>
    <t xml:space="preserve">I20.0, I20.1, I20.8, I20.9, I21.0, I21.1, I21.2, I21.3,  I21.9,  I22, I25, I25.0, I25.1, I25.2, I25.3, I25.4, I25.5, I25.6, I25.8
I25.9
</t>
  </si>
  <si>
    <t>Тарифы на оплату высокотехнологичной медицинской помощи согласно перечню видов высокотехнологичной медицинской помощи, включенных в базовую программу ОМС, на 2024 год</t>
  </si>
</sst>
</file>

<file path=xl/styles.xml><?xml version="1.0" encoding="utf-8"?>
<styleSheet xmlns="http://schemas.openxmlformats.org/spreadsheetml/2006/main">
  <fonts count="13">
    <font>
      <sz val="11"/>
      <color theme="1"/>
      <name val="Calibri"/>
      <family val="2"/>
      <charset val="204"/>
      <scheme val="minor"/>
    </font>
    <font>
      <u/>
      <sz val="11"/>
      <color theme="10"/>
      <name val="Calibri"/>
      <family val="2"/>
      <charset val="204"/>
    </font>
    <font>
      <b/>
      <sz val="20"/>
      <name val="Times New Roman"/>
      <family val="1"/>
      <charset val="204"/>
    </font>
    <font>
      <sz val="13"/>
      <name val="Times New Roman"/>
      <family val="1"/>
      <charset val="204"/>
    </font>
    <font>
      <sz val="18"/>
      <name val="Times New Roman"/>
      <family val="1"/>
      <charset val="204"/>
    </font>
    <font>
      <b/>
      <sz val="18"/>
      <name val="Times New Roman"/>
      <family val="1"/>
      <charset val="204"/>
    </font>
    <font>
      <sz val="16"/>
      <name val="Times New Roman"/>
      <family val="1"/>
      <charset val="204"/>
    </font>
    <font>
      <sz val="14"/>
      <name val="Times New Roman"/>
      <family val="1"/>
      <charset val="204"/>
    </font>
    <font>
      <b/>
      <sz val="12"/>
      <name val="Times New Roman"/>
      <family val="1"/>
      <charset val="204"/>
    </font>
    <font>
      <sz val="12"/>
      <name val="Times New Roman"/>
      <family val="1"/>
      <charset val="204"/>
    </font>
    <font>
      <sz val="20"/>
      <name val="Times New Roman"/>
      <family val="1"/>
      <charset val="204"/>
    </font>
    <font>
      <vertAlign val="superscript"/>
      <sz val="13"/>
      <name val="Times New Roman"/>
      <family val="1"/>
      <charset val="204"/>
    </font>
    <font>
      <b/>
      <sz val="13"/>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61">
    <xf numFmtId="0" fontId="0" fillId="0" borderId="0" xfId="0"/>
    <xf numFmtId="0" fontId="2" fillId="0" borderId="0" xfId="0" applyFont="1" applyFill="1" applyAlignment="1">
      <alignment horizontal="center"/>
    </xf>
    <xf numFmtId="0" fontId="3" fillId="0" borderId="0" xfId="0" applyFont="1" applyFill="1" applyAlignment="1">
      <alignment horizontal="center"/>
    </xf>
    <xf numFmtId="0" fontId="7" fillId="0" borderId="0" xfId="0" applyFont="1" applyFill="1"/>
    <xf numFmtId="0" fontId="9" fillId="0" borderId="0" xfId="0" applyFont="1" applyFill="1" applyAlignment="1">
      <alignment vertical="center"/>
    </xf>
    <xf numFmtId="0" fontId="9" fillId="0" borderId="0" xfId="0" applyFont="1" applyFill="1" applyAlignment="1">
      <alignment horizontal="center" vertical="center"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vertical="top" wrapText="1"/>
    </xf>
    <xf numFmtId="0" fontId="10" fillId="0" borderId="0" xfId="0" applyFont="1" applyFill="1"/>
    <xf numFmtId="0" fontId="12" fillId="0" borderId="0" xfId="0" applyFont="1" applyFill="1" applyAlignment="1">
      <alignment horizontal="right"/>
    </xf>
    <xf numFmtId="4" fontId="5" fillId="0" borderId="0" xfId="0" applyNumberFormat="1" applyFont="1" applyFill="1" applyAlignment="1">
      <alignment horizontal="center" vertical="center" wrapText="1"/>
    </xf>
    <xf numFmtId="4" fontId="4" fillId="0" borderId="0" xfId="0" applyNumberFormat="1" applyFont="1" applyFill="1" applyAlignment="1">
      <alignment horizontal="center" vertical="center"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6" xfId="1" applyFont="1" applyFill="1" applyBorder="1" applyAlignment="1" applyProtection="1">
      <alignment horizontal="center" vertical="top" wrapText="1"/>
    </xf>
    <xf numFmtId="4" fontId="2" fillId="0" borderId="12" xfId="0" applyNumberFormat="1" applyFont="1" applyFill="1" applyBorder="1" applyAlignment="1">
      <alignment horizontal="center" vertical="center" wrapText="1"/>
    </xf>
    <xf numFmtId="9" fontId="2" fillId="0" borderId="13" xfId="0" applyNumberFormat="1" applyFont="1" applyFill="1" applyBorder="1" applyAlignment="1">
      <alignment horizontal="center" vertical="center" wrapText="1"/>
    </xf>
    <xf numFmtId="9" fontId="6" fillId="0" borderId="0" xfId="0" applyNumberFormat="1" applyFont="1" applyFill="1"/>
    <xf numFmtId="9" fontId="12" fillId="0" borderId="6" xfId="0" applyNumberFormat="1" applyFont="1" applyFill="1" applyBorder="1" applyAlignment="1">
      <alignment horizontal="center" vertical="center" wrapText="1"/>
    </xf>
    <xf numFmtId="0" fontId="3" fillId="0" borderId="0" xfId="0" applyFont="1" applyFill="1"/>
    <xf numFmtId="4" fontId="12" fillId="0" borderId="6" xfId="0" applyNumberFormat="1" applyFont="1" applyFill="1" applyBorder="1" applyAlignment="1">
      <alignment horizontal="center" vertical="center" wrapText="1"/>
    </xf>
    <xf numFmtId="9" fontId="3" fillId="0" borderId="6" xfId="0" applyNumberFormat="1" applyFont="1" applyFill="1" applyBorder="1" applyAlignment="1">
      <alignment horizontal="center" vertical="center" wrapText="1"/>
    </xf>
    <xf numFmtId="0" fontId="12" fillId="0" borderId="6" xfId="0" applyFont="1" applyFill="1" applyBorder="1" applyAlignment="1">
      <alignment horizontal="center" vertical="top" wrapText="1"/>
    </xf>
    <xf numFmtId="4" fontId="12"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top" wrapText="1"/>
    </xf>
    <xf numFmtId="0" fontId="12" fillId="0" borderId="1" xfId="0" applyFont="1" applyFill="1" applyBorder="1" applyAlignment="1">
      <alignment horizontal="center" vertical="top" wrapText="1"/>
    </xf>
    <xf numFmtId="4" fontId="12"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top" wrapText="1"/>
    </xf>
    <xf numFmtId="0" fontId="2" fillId="0" borderId="0" xfId="0" applyFont="1" applyFill="1" applyAlignment="1">
      <alignment horizont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5"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0" borderId="3" xfId="0" applyFont="1" applyFill="1" applyBorder="1" applyAlignment="1">
      <alignment horizontal="center" vertical="top" wrapText="1"/>
    </xf>
    <xf numFmtId="0" fontId="12" fillId="0" borderId="5" xfId="0" applyFont="1" applyFill="1" applyBorder="1" applyAlignment="1">
      <alignment horizontal="center" vertical="top" wrapText="1"/>
    </xf>
    <xf numFmtId="0" fontId="12" fillId="0" borderId="6" xfId="0" applyFont="1" applyFill="1" applyBorder="1" applyAlignment="1">
      <alignment horizontal="center" vertical="top" wrapText="1"/>
    </xf>
    <xf numFmtId="0" fontId="3" fillId="0" borderId="6" xfId="1" applyFont="1" applyFill="1" applyBorder="1" applyAlignment="1" applyProtection="1">
      <alignment horizontal="center" vertical="top" wrapText="1"/>
    </xf>
    <xf numFmtId="0" fontId="3" fillId="0" borderId="6" xfId="0" applyFont="1" applyFill="1" applyBorder="1" applyAlignment="1">
      <alignment horizontal="center" vertical="top" wrapText="1"/>
    </xf>
    <xf numFmtId="0" fontId="3" fillId="0" borderId="1" xfId="1" applyFont="1" applyFill="1" applyBorder="1" applyAlignment="1" applyProtection="1">
      <alignment horizontal="center" vertical="top" wrapText="1"/>
    </xf>
    <xf numFmtId="0" fontId="3" fillId="0" borderId="5" xfId="1" applyFont="1" applyFill="1" applyBorder="1" applyAlignment="1" applyProtection="1">
      <alignment horizontal="center" vertical="top" wrapText="1"/>
    </xf>
    <xf numFmtId="0" fontId="3" fillId="0" borderId="3" xfId="1" applyFont="1" applyFill="1" applyBorder="1" applyAlignment="1" applyProtection="1">
      <alignment horizontal="center" vertical="top" wrapText="1"/>
    </xf>
    <xf numFmtId="0" fontId="12" fillId="0" borderId="8" xfId="0" applyFont="1" applyFill="1" applyBorder="1" applyAlignment="1">
      <alignment horizontal="center" vertical="top" wrapText="1"/>
    </xf>
    <xf numFmtId="0" fontId="12" fillId="0" borderId="9" xfId="0" applyFont="1" applyFill="1" applyBorder="1" applyAlignment="1">
      <alignment horizontal="center" vertical="top" wrapText="1"/>
    </xf>
    <xf numFmtId="0" fontId="12" fillId="0" borderId="7"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11" xfId="0" applyFont="1" applyFill="1" applyBorder="1" applyAlignment="1">
      <alignment horizontal="center" vertical="top"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4" fontId="9" fillId="0" borderId="3"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3" xfId="0" applyNumberFormat="1" applyFont="1" applyFill="1" applyBorder="1" applyAlignment="1">
      <alignment horizontal="center" vertical="center" wrapText="1"/>
    </xf>
    <xf numFmtId="9" fontId="9" fillId="0" borderId="5" xfId="0" applyNumberFormat="1" applyFont="1" applyFill="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OCIT/&#1054;&#1062;&#1080;&#1058;/&#1058;&#1077;&#1088;&#1087;&#1088;&#1086;&#1075;&#1088;&#1072;&#1084;&#1084;&#1072;%202024/&#1042;&#1052;&#1055;/&#1058;&#1072;&#1088;&#1080;&#1092;&#1099;%20&#1042;&#1052;&#1055;%20202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на 01.10"/>
      <sheetName val="на 28.12"/>
    </sheetNames>
    <sheetDataSet>
      <sheetData sheetId="0"/>
      <sheetData sheetId="1">
        <row r="3">
          <cell r="B3">
            <v>158727</v>
          </cell>
        </row>
        <row r="4">
          <cell r="B4">
            <v>241673</v>
          </cell>
        </row>
        <row r="5">
          <cell r="B5">
            <v>158077</v>
          </cell>
        </row>
        <row r="6">
          <cell r="B6">
            <v>277185</v>
          </cell>
        </row>
        <row r="8">
          <cell r="B8">
            <v>164546</v>
          </cell>
        </row>
        <row r="10">
          <cell r="B10">
            <v>185493</v>
          </cell>
        </row>
        <row r="11">
          <cell r="B11">
            <v>539242</v>
          </cell>
        </row>
        <row r="13">
          <cell r="B13">
            <v>327848</v>
          </cell>
        </row>
        <row r="15">
          <cell r="B15">
            <v>125714</v>
          </cell>
        </row>
        <row r="17">
          <cell r="B17">
            <v>668088</v>
          </cell>
        </row>
        <row r="18">
          <cell r="B18">
            <v>1937988</v>
          </cell>
        </row>
        <row r="20">
          <cell r="B20">
            <v>200037</v>
          </cell>
        </row>
        <row r="21">
          <cell r="B21">
            <v>305214</v>
          </cell>
        </row>
        <row r="22">
          <cell r="B22">
            <v>195175</v>
          </cell>
        </row>
        <row r="23">
          <cell r="B23">
            <v>280339</v>
          </cell>
        </row>
        <row r="24">
          <cell r="B24">
            <v>364805</v>
          </cell>
        </row>
        <row r="25">
          <cell r="B25">
            <v>489319</v>
          </cell>
        </row>
        <row r="27">
          <cell r="B27">
            <v>307267</v>
          </cell>
        </row>
        <row r="28">
          <cell r="B28">
            <v>626899</v>
          </cell>
        </row>
        <row r="30">
          <cell r="B30">
            <v>234037</v>
          </cell>
        </row>
        <row r="31">
          <cell r="B31">
            <v>125186</v>
          </cell>
        </row>
        <row r="32">
          <cell r="B32">
            <v>168010</v>
          </cell>
        </row>
        <row r="33">
          <cell r="B33">
            <v>475359</v>
          </cell>
        </row>
        <row r="34">
          <cell r="B34">
            <v>89311</v>
          </cell>
        </row>
        <row r="35">
          <cell r="B35">
            <v>201977</v>
          </cell>
        </row>
        <row r="36">
          <cell r="B36">
            <v>268821</v>
          </cell>
        </row>
        <row r="38">
          <cell r="B38">
            <v>140232</v>
          </cell>
        </row>
        <row r="39">
          <cell r="B39">
            <v>83035</v>
          </cell>
        </row>
        <row r="40">
          <cell r="B40">
            <v>160863</v>
          </cell>
        </row>
        <row r="42">
          <cell r="B42">
            <v>75312</v>
          </cell>
        </row>
        <row r="43">
          <cell r="B43">
            <v>109406</v>
          </cell>
        </row>
        <row r="44">
          <cell r="B44">
            <v>107504</v>
          </cell>
        </row>
        <row r="45">
          <cell r="B45">
            <v>148560</v>
          </cell>
        </row>
        <row r="47">
          <cell r="B47">
            <v>103417</v>
          </cell>
        </row>
        <row r="48">
          <cell r="B48">
            <v>212405</v>
          </cell>
        </row>
        <row r="49">
          <cell r="B49">
            <v>122578</v>
          </cell>
        </row>
        <row r="50">
          <cell r="B50">
            <v>210613</v>
          </cell>
        </row>
        <row r="51">
          <cell r="B51">
            <v>209420</v>
          </cell>
        </row>
        <row r="52">
          <cell r="B52">
            <v>92391</v>
          </cell>
        </row>
        <row r="54">
          <cell r="B54">
            <v>203100</v>
          </cell>
        </row>
        <row r="55">
          <cell r="B55">
            <v>271190</v>
          </cell>
        </row>
        <row r="57">
          <cell r="B57">
            <v>164370</v>
          </cell>
        </row>
        <row r="59">
          <cell r="B59">
            <v>199124</v>
          </cell>
        </row>
        <row r="60">
          <cell r="B60">
            <v>230121</v>
          </cell>
        </row>
        <row r="61">
          <cell r="B61">
            <v>260837</v>
          </cell>
        </row>
        <row r="62">
          <cell r="B62">
            <v>147972</v>
          </cell>
        </row>
        <row r="63">
          <cell r="B63">
            <v>179013</v>
          </cell>
        </row>
        <row r="64">
          <cell r="B64">
            <v>222876</v>
          </cell>
        </row>
        <row r="65">
          <cell r="B65">
            <v>136982</v>
          </cell>
        </row>
        <row r="66">
          <cell r="B66">
            <v>162640</v>
          </cell>
        </row>
        <row r="67">
          <cell r="B67">
            <v>202067</v>
          </cell>
        </row>
        <row r="68">
          <cell r="B68">
            <v>287307</v>
          </cell>
        </row>
        <row r="69">
          <cell r="B69">
            <v>313443</v>
          </cell>
        </row>
        <row r="70">
          <cell r="B70">
            <v>344313</v>
          </cell>
        </row>
        <row r="71">
          <cell r="B71">
            <v>171011</v>
          </cell>
        </row>
        <row r="72">
          <cell r="B72">
            <v>318704</v>
          </cell>
        </row>
        <row r="73">
          <cell r="B73">
            <v>256135</v>
          </cell>
        </row>
        <row r="74">
          <cell r="B74">
            <v>812013</v>
          </cell>
        </row>
        <row r="75">
          <cell r="B75">
            <v>445396</v>
          </cell>
        </row>
        <row r="76">
          <cell r="B76">
            <v>392824</v>
          </cell>
        </row>
        <row r="77">
          <cell r="B77">
            <v>574147</v>
          </cell>
        </row>
        <row r="78">
          <cell r="B78">
            <v>637981</v>
          </cell>
        </row>
        <row r="79">
          <cell r="B79">
            <v>640306</v>
          </cell>
        </row>
        <row r="80">
          <cell r="B80">
            <v>428896</v>
          </cell>
        </row>
        <row r="82">
          <cell r="B82">
            <v>176437</v>
          </cell>
        </row>
        <row r="83">
          <cell r="B83">
            <v>307186</v>
          </cell>
        </row>
        <row r="85">
          <cell r="B85">
            <v>165709</v>
          </cell>
        </row>
        <row r="86">
          <cell r="B86">
            <v>339074</v>
          </cell>
        </row>
        <row r="87">
          <cell r="B87">
            <v>195740</v>
          </cell>
        </row>
        <row r="88">
          <cell r="B88">
            <v>262550</v>
          </cell>
        </row>
        <row r="89">
          <cell r="B89">
            <v>416620</v>
          </cell>
        </row>
        <row r="90">
          <cell r="B90">
            <v>343828</v>
          </cell>
        </row>
        <row r="91">
          <cell r="B91">
            <v>340252</v>
          </cell>
        </row>
        <row r="93">
          <cell r="B93">
            <v>117215</v>
          </cell>
        </row>
        <row r="94">
          <cell r="B94">
            <v>172953</v>
          </cell>
        </row>
        <row r="95">
          <cell r="B95">
            <v>170112</v>
          </cell>
        </row>
        <row r="97">
          <cell r="B97">
            <v>204581</v>
          </cell>
        </row>
        <row r="98">
          <cell r="B98">
            <v>221364</v>
          </cell>
        </row>
        <row r="100">
          <cell r="B100">
            <v>153018</v>
          </cell>
        </row>
        <row r="102">
          <cell r="B102">
            <v>228784</v>
          </cell>
        </row>
        <row r="103">
          <cell r="B103">
            <v>127061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67E5947FC935A5A38A2C1C2E5DD18C72AEB77C027CCDF62C8659584BBC150F8C7F73AA1F7FC86449B1617AB04D191C87F66FDC375567BFC2w7BFJ" TargetMode="External"/><Relationship Id="rId13" Type="http://schemas.openxmlformats.org/officeDocument/2006/relationships/hyperlink" Target="consultantplus://offline/ref=67E5947FC935A5A38A2C1C2E5DD18C72AEB77C027CCDF62C8659584BBC150F8C7F73AA1F7FC8644CB4617AB04D191C87F66FDC375567BFC2w7BFJ" TargetMode="External"/><Relationship Id="rId18" Type="http://schemas.openxmlformats.org/officeDocument/2006/relationships/hyperlink" Target="consultantplus://offline/ref=67E5947FC935A5A38A2C1C2E5DD18C72AEB77C027CCDF62C8659584BBC150F8C7F73AA1F7FCB624EB4617AB04D191C87F66FDC375567BFC2w7BFJ" TargetMode="External"/><Relationship Id="rId26" Type="http://schemas.openxmlformats.org/officeDocument/2006/relationships/hyperlink" Target="consultantplus://offline/ref=67E5947FC935A5A38A2C1C2E5DD18C72AEB77C027CCDF62C8659584BBC150F8C7F73AA1F7FC86448B1617AB04D191C87F66FDC375567BFC2w7BFJ" TargetMode="External"/><Relationship Id="rId39" Type="http://schemas.openxmlformats.org/officeDocument/2006/relationships/hyperlink" Target="consultantplus://offline/ref=67E5947FC935A5A38A2C1C2E5DD18C72AEB77C027CCDF62C8659584BBC150F8C7F73AA1F7BC2664BB0617AB04D191C87F66FDC375567BFC2w7BFJ" TargetMode="External"/><Relationship Id="rId3" Type="http://schemas.openxmlformats.org/officeDocument/2006/relationships/hyperlink" Target="consultantplus://offline/ref=67E5947FC935A5A38A2C1C2E5DD18C72AEB77C027CCDF62C8659584BBC150F8C7F73AA1F7FCB6248BB617AB04D191C87F66FDC375567BFC2w7BFJ" TargetMode="External"/><Relationship Id="rId21" Type="http://schemas.openxmlformats.org/officeDocument/2006/relationships/hyperlink" Target="consultantplus://offline/ref=67E5947FC935A5A38A2C1C2E5DD18C72AEB77C027CCDF62C8659584BBC150F8C7F73AA1F7FC86448B1617AB04D191C87F66FDC375567BFC2w7BFJ" TargetMode="External"/><Relationship Id="rId34" Type="http://schemas.openxmlformats.org/officeDocument/2006/relationships/hyperlink" Target="consultantplus://offline/ref=67E5947FC935A5A38A2C1C2E5DD18C72AEB77C027CCDF62C8659584BBC150F8C7F73AA1F7FCD6641B7617AB04D191C87F66FDC375567BFC2w7BFJ" TargetMode="External"/><Relationship Id="rId42" Type="http://schemas.openxmlformats.org/officeDocument/2006/relationships/hyperlink" Target="consultantplus://offline/ref=67E5947FC935A5A38A2C1C2E5DD18C72AEB77C027CCDF62C8659584BBC150F8C7F73AA1F7CCC6C41BB617AB04D191C87F66FDC375567BFC2w7BFJ" TargetMode="External"/><Relationship Id="rId7" Type="http://schemas.openxmlformats.org/officeDocument/2006/relationships/hyperlink" Target="consultantplus://offline/ref=67E5947FC935A5A38A2C1C2E5DD18C72AEB77C027CCDF62C8659584BBC150F8C7F73AA1F7FC86540B5617AB04D191C87F66FDC375567BFC2w7BFJ" TargetMode="External"/><Relationship Id="rId12" Type="http://schemas.openxmlformats.org/officeDocument/2006/relationships/hyperlink" Target="consultantplus://offline/ref=67E5947FC935A5A38A2C1C2E5DD18C72AEB77C027CCDF62C8659584BBC150F8C7F73AA1F7FC8644DB1617AB04D191C87F66FDC375567BFC2w7BFJ" TargetMode="External"/><Relationship Id="rId17" Type="http://schemas.openxmlformats.org/officeDocument/2006/relationships/hyperlink" Target="consultantplus://offline/ref=67E5947FC935A5A38A2C1C2E5DD18C72AEB77C027CCDF62C8659584BBC150F8C7F73AA1F7FCB624CB5617AB04D191C87F66FDC375567BFC2w7BFJ" TargetMode="External"/><Relationship Id="rId25" Type="http://schemas.openxmlformats.org/officeDocument/2006/relationships/hyperlink" Target="consultantplus://offline/ref=67E5947FC935A5A38A2C1C2E5DD18C72AEB77C027CCDF62C8659584BBC150F8C7F73AA1F7FC86448B0617AB04D191C87F66FDC375567BFC2w7BFJ" TargetMode="External"/><Relationship Id="rId33" Type="http://schemas.openxmlformats.org/officeDocument/2006/relationships/hyperlink" Target="consultantplus://offline/ref=67E5947FC935A5A38A2C1C2E5DD18C72AEB77C027CCDF62C8659584BBC150F8C7F73AA1F7BCB6541B2617AB04D191C87F66FDC375567BFC2w7BFJ" TargetMode="External"/><Relationship Id="rId38" Type="http://schemas.openxmlformats.org/officeDocument/2006/relationships/hyperlink" Target="consultantplus://offline/ref=67E5947FC935A5A38A2C1C2E5DD18C72AEB77C027CCDF62C8659584BBC150F8C7F73AA1F7ECA6C4FB7617AB04D191C87F66FDC375567BFC2w7BFJ" TargetMode="External"/><Relationship Id="rId2" Type="http://schemas.openxmlformats.org/officeDocument/2006/relationships/hyperlink" Target="consultantplus://offline/ref=67E5947FC935A5A38A2C1C2E5DD18C72AEB77C027CCDF62C8659584BBC150F8C7F73AA1F7FCB6249B4617AB04D191C87F66FDC375567BFC2w7BFJ" TargetMode="External"/><Relationship Id="rId16" Type="http://schemas.openxmlformats.org/officeDocument/2006/relationships/hyperlink" Target="consultantplus://offline/ref=67E5947FC935A5A38A2C1C2E5DD18C72AEB77C027CCDF62C8659584BBC150F8C7F73AA1F7FC86649BB617AB04D191C87F66FDC375567BFC2w7BFJ" TargetMode="External"/><Relationship Id="rId20" Type="http://schemas.openxmlformats.org/officeDocument/2006/relationships/hyperlink" Target="consultantplus://offline/ref=67E5947FC935A5A38A2C1C2E5DD18C72AEB77C027CCDF62C8659584BBC150F8C7F73AA1F7FC8664CB2617AB04D191C87F66FDC375567BFC2w7BFJ" TargetMode="External"/><Relationship Id="rId29" Type="http://schemas.openxmlformats.org/officeDocument/2006/relationships/hyperlink" Target="consultantplus://offline/ref=67E5947FC935A5A38A2C1C2E5DD18C72AEB77C027CCDF62C8659584BBC150F8C7F73AA1F7BCA614CB6617AB04D191C87F66FDC375567BFC2w7BFJ" TargetMode="External"/><Relationship Id="rId41" Type="http://schemas.openxmlformats.org/officeDocument/2006/relationships/hyperlink" Target="consultantplus://offline/ref=67E5947FC935A5A38A2C1C2E5DD18C72AEB77C027CCDF62C8659584BBC150F8C7F73AA1F7CCC6C41B5617AB04D191C87F66FDC375567BFC2w7BFJ" TargetMode="External"/><Relationship Id="rId1" Type="http://schemas.openxmlformats.org/officeDocument/2006/relationships/hyperlink" Target="consultantplus://offline/ref=67E5947FC935A5A38A2C1C2E5DD18C72AEB77C027CCDF62C8659584BBC150F8C7F73AA1F7FCB6340B0617AB04D191C87F66FDC375567BFC2w7BFJ" TargetMode="External"/><Relationship Id="rId6" Type="http://schemas.openxmlformats.org/officeDocument/2006/relationships/hyperlink" Target="consultantplus://offline/ref=67E5947FC935A5A38A2C1C2E5DD18C72AEB77C027CCDF62C8659584BBC150F8C7F73AA1F7FC8654EB1617AB04D191C87F66FDC375567BFC2w7BFJ" TargetMode="External"/><Relationship Id="rId11" Type="http://schemas.openxmlformats.org/officeDocument/2006/relationships/hyperlink" Target="consultantplus://offline/ref=67E5947FC935A5A38A2C1C2E5DD18C72AEB77C027CCDF62C8659584BBC150F8C7F73AA1F7FC8644DB2617AB04D191C87F66FDC375567BFC2w7BFJ" TargetMode="External"/><Relationship Id="rId24" Type="http://schemas.openxmlformats.org/officeDocument/2006/relationships/hyperlink" Target="consultantplus://offline/ref=67E5947FC935A5A38A2C1C2E5DD18C72AEB77C027CCDF62C8659584BBC150F8C7F73AA1F7FC86448B1617AB04D191C87F66FDC375567BFC2w7BFJ" TargetMode="External"/><Relationship Id="rId32" Type="http://schemas.openxmlformats.org/officeDocument/2006/relationships/hyperlink" Target="consultantplus://offline/ref=67E5947FC935A5A38A2C1C2E5DD18C72AEB77C027CCDF62C8659584BBC150F8C7F73AA1F7ECB6748B2617AB04D191C87F66FDC375567BFC2w7BFJ" TargetMode="External"/><Relationship Id="rId37" Type="http://schemas.openxmlformats.org/officeDocument/2006/relationships/hyperlink" Target="consultantplus://offline/ref=67E5947FC935A5A38A2C1C2E5DD18C72AEB77C027CCDF62C8659584BBC150F8C7F73AA1F7BCE604DB1617AB04D191C87F66FDC375567BFC2w7BFJ" TargetMode="External"/><Relationship Id="rId40" Type="http://schemas.openxmlformats.org/officeDocument/2006/relationships/hyperlink" Target="consultantplus://offline/ref=67E5947FC935A5A38A2C1C2E5DD18C72AEB77C027CCDF62C8659584BBC150F8C7F73AA1F7BC2644BB0617AB04D191C87F66FDC375567BFC2w7BFJ" TargetMode="External"/><Relationship Id="rId45" Type="http://schemas.openxmlformats.org/officeDocument/2006/relationships/printerSettings" Target="../printerSettings/printerSettings1.bin"/><Relationship Id="rId5" Type="http://schemas.openxmlformats.org/officeDocument/2006/relationships/hyperlink" Target="consultantplus://offline/ref=67E5947FC935A5A38A2C1C2E5DD18C72AEB77C027CCDF62C8659584BBC150F8C7F73AA1F7FC86548B6617AB04D191C87F66FDC375567BFC2w7BFJ" TargetMode="External"/><Relationship Id="rId15" Type="http://schemas.openxmlformats.org/officeDocument/2006/relationships/hyperlink" Target="consultantplus://offline/ref=67E5947FC935A5A38A2C1C2E5DD18C72AEB77C027CCDF62C8659584BBC150F8C7F73AA1F7FC8674DBA617AB04D191C87F66FDC375567BFC2w7BFJ" TargetMode="External"/><Relationship Id="rId23" Type="http://schemas.openxmlformats.org/officeDocument/2006/relationships/hyperlink" Target="consultantplus://offline/ref=67E5947FC935A5A38A2C1C2E5DD18C72AEB77C027CCDF62C8659584BBC150F8C7F73AA1F7FC8664CB2617AB04D191C87F66FDC375567BFC2w7BFJ" TargetMode="External"/><Relationship Id="rId28" Type="http://schemas.openxmlformats.org/officeDocument/2006/relationships/hyperlink" Target="consultantplus://offline/ref=67E5947FC935A5A38A2C1C2E5DD18C72AEB77C027CCDF62C8659584BBC150F8C7F73AA1F7BC86541B7617AB04D191C87F66FDC375567BFC2w7BFJ" TargetMode="External"/><Relationship Id="rId36" Type="http://schemas.openxmlformats.org/officeDocument/2006/relationships/hyperlink" Target="consultantplus://offline/ref=67E5947FC935A5A38A2C1C2E5DD18C72AEB77C027CCDF62C8659584BBC150F8C7F73AA1F7FCD614CB3617AB04D191C87F66FDC375567BFC2w7BFJ" TargetMode="External"/><Relationship Id="rId10" Type="http://schemas.openxmlformats.org/officeDocument/2006/relationships/hyperlink" Target="consultantplus://offline/ref=67E5947FC935A5A38A2C1C2E5DD18C72AEB77C027CCDF62C8659584BBC150F8C7F73AA1F7FC8644AB7617AB04D191C87F66FDC375567BFC2w7BFJ" TargetMode="External"/><Relationship Id="rId19" Type="http://schemas.openxmlformats.org/officeDocument/2006/relationships/hyperlink" Target="consultantplus://offline/ref=67E5947FC935A5A38A2C1C2E5DD18C72AEB77C027CCDF62C8659584BBC150F8C7F73AA1F7FC8644DB2617AB04D191C87F66FDC375567BFC2w7BFJ" TargetMode="External"/><Relationship Id="rId31" Type="http://schemas.openxmlformats.org/officeDocument/2006/relationships/hyperlink" Target="consultantplus://offline/ref=67E5947FC935A5A38A2C1C2E5DD18C72AEB77C027CCDF62C8659584BBC150F8C7F73AA1F7CC2614CBA617AB04D191C87F66FDC375567BFC2w7BFJ" TargetMode="External"/><Relationship Id="rId44" Type="http://schemas.openxmlformats.org/officeDocument/2006/relationships/hyperlink" Target="consultantplus://offline/ref=67E5947FC935A5A38A2C1C2E5DD18C72AEB77C027CCDF62C8659584BBC150F8C7F73AA1F7CC26448B6617AB04D191C87F66FDC375567BFC2w7BFJ" TargetMode="External"/><Relationship Id="rId4" Type="http://schemas.openxmlformats.org/officeDocument/2006/relationships/hyperlink" Target="consultantplus://offline/ref=67E5947FC935A5A38A2C1C2E5DD18C72AEB77C027CCDF62C8659584BBC150F8C7F73AA1F7FCB6D4DB7617AB04D191C87F66FDC375567BFC2w7BFJ" TargetMode="External"/><Relationship Id="rId9" Type="http://schemas.openxmlformats.org/officeDocument/2006/relationships/hyperlink" Target="consultantplus://offline/ref=67E5947FC935A5A38A2C1C2E5DD18C72AEB77C027CCDF62C8659584BBC150F8C7F73AA1F7FC86448B1617AB04D191C87F66FDC375567BFC2w7BFJ" TargetMode="External"/><Relationship Id="rId14" Type="http://schemas.openxmlformats.org/officeDocument/2006/relationships/hyperlink" Target="consultantplus://offline/ref=67E5947FC935A5A38A2C1C2E5DD18C72AEB77C027CCDF62C8659584BBC150F8C7F73AA1F7FC8644FB6617AB04D191C87F66FDC375567BFC2w7BFJ" TargetMode="External"/><Relationship Id="rId22" Type="http://schemas.openxmlformats.org/officeDocument/2006/relationships/hyperlink" Target="consultantplus://offline/ref=67E5947FC935A5A38A2C1C2E5DD18C72AEB77C027CCDF62C8659584BBC150F8C7F73AA1F7FC86448B0617AB04D191C87F66FDC375567BFC2w7BFJ" TargetMode="External"/><Relationship Id="rId27" Type="http://schemas.openxmlformats.org/officeDocument/2006/relationships/hyperlink" Target="consultantplus://offline/ref=67E5947FC935A5A38A2C1C2E5DD18C72AEB77C027CCDF62C8659584BBC150F8C7F73AA1F7FC86448B0617AB04D191C87F66FDC375567BFC2w7BFJ" TargetMode="External"/><Relationship Id="rId30" Type="http://schemas.openxmlformats.org/officeDocument/2006/relationships/hyperlink" Target="consultantplus://offline/ref=67E5947FC935A5A38A2C1C2E5DD18C72AEB77C027CCDF62C8659584BBC150F8C7F73AA1F7CC26049BA617AB04D191C87F66FDC375567BFC2w7BFJ" TargetMode="External"/><Relationship Id="rId35" Type="http://schemas.openxmlformats.org/officeDocument/2006/relationships/hyperlink" Target="consultantplus://offline/ref=67E5947FC935A5A38A2C1C2E5DD18C72AEB77C027CCDF62C8659584BBC150F8C7F73AA1F7FCD614CB3617AB04D191C87F66FDC375567BFC2w7BFJ" TargetMode="External"/><Relationship Id="rId43" Type="http://schemas.openxmlformats.org/officeDocument/2006/relationships/hyperlink" Target="consultantplus://offline/ref=67E5947FC935A5A38A2C1C2E5DD18C72AEB77C027CCDF62C8659584BBC150F8C7F73AA1F7AC9654DB2617AB04D191C87F66FDC375567BFC2w7BFJ" TargetMode="External"/></Relationships>
</file>

<file path=xl/worksheets/sheet1.xml><?xml version="1.0" encoding="utf-8"?>
<worksheet xmlns="http://schemas.openxmlformats.org/spreadsheetml/2006/main" xmlns:r="http://schemas.openxmlformats.org/officeDocument/2006/relationships">
  <dimension ref="A1:H510"/>
  <sheetViews>
    <sheetView tabSelected="1" zoomScale="80" zoomScaleNormal="80" workbookViewId="0">
      <selection activeCell="B10" sqref="B10:B15"/>
    </sheetView>
  </sheetViews>
  <sheetFormatPr defaultColWidth="9.109375" defaultRowHeight="24.6"/>
  <cols>
    <col min="1" max="1" width="8.88671875" style="1" customWidth="1"/>
    <col min="2" max="2" width="58.33203125" style="2" customWidth="1"/>
    <col min="3" max="3" width="28.6640625" style="2" customWidth="1"/>
    <col min="4" max="4" width="58.6640625" style="2" customWidth="1"/>
    <col min="5" max="5" width="28.6640625" style="2" customWidth="1"/>
    <col min="6" max="6" width="60.44140625" style="2" customWidth="1"/>
    <col min="7" max="7" width="27.44140625" style="12" customWidth="1"/>
    <col min="8" max="8" width="24.21875" style="19" customWidth="1"/>
    <col min="9" max="16384" width="9.109375" style="3"/>
  </cols>
  <sheetData>
    <row r="1" spans="1:8" ht="49.5" customHeight="1">
      <c r="F1" s="31" t="s">
        <v>963</v>
      </c>
      <c r="G1" s="31"/>
      <c r="H1" s="31"/>
    </row>
    <row r="2" spans="1:8" ht="61.5" customHeight="1">
      <c r="A2" s="30" t="s">
        <v>966</v>
      </c>
      <c r="B2" s="30"/>
      <c r="C2" s="30"/>
      <c r="D2" s="30"/>
      <c r="E2" s="30"/>
      <c r="F2" s="30"/>
      <c r="G2" s="30"/>
      <c r="H2" s="30"/>
    </row>
    <row r="4" spans="1:8" s="4" customFormat="1" ht="48.75" customHeight="1">
      <c r="A4" s="49" t="s">
        <v>0</v>
      </c>
      <c r="B4" s="52" t="s">
        <v>1</v>
      </c>
      <c r="C4" s="52" t="s">
        <v>2</v>
      </c>
      <c r="D4" s="52" t="s">
        <v>3</v>
      </c>
      <c r="E4" s="52" t="s">
        <v>4</v>
      </c>
      <c r="F4" s="52" t="s">
        <v>5</v>
      </c>
      <c r="G4" s="55" t="s">
        <v>964</v>
      </c>
      <c r="H4" s="58" t="s">
        <v>962</v>
      </c>
    </row>
    <row r="5" spans="1:8" s="4" customFormat="1" ht="15.6">
      <c r="A5" s="50"/>
      <c r="B5" s="53"/>
      <c r="C5" s="53"/>
      <c r="D5" s="53"/>
      <c r="E5" s="53"/>
      <c r="F5" s="53"/>
      <c r="G5" s="56"/>
      <c r="H5" s="59"/>
    </row>
    <row r="6" spans="1:8" s="5" customFormat="1" ht="19.2" customHeight="1">
      <c r="A6" s="51"/>
      <c r="B6" s="54"/>
      <c r="C6" s="54"/>
      <c r="D6" s="54"/>
      <c r="E6" s="54"/>
      <c r="F6" s="54"/>
      <c r="G6" s="57"/>
      <c r="H6" s="60"/>
    </row>
    <row r="7" spans="1:8" s="21" customFormat="1" ht="26.25" customHeight="1">
      <c r="A7" s="38" t="s">
        <v>6</v>
      </c>
      <c r="B7" s="38"/>
      <c r="C7" s="38"/>
      <c r="D7" s="38"/>
      <c r="E7" s="38"/>
      <c r="F7" s="38"/>
      <c r="G7" s="38"/>
      <c r="H7" s="20"/>
    </row>
    <row r="8" spans="1:8" s="21" customFormat="1" ht="70.2" customHeight="1">
      <c r="A8" s="35" t="s">
        <v>7</v>
      </c>
      <c r="B8" s="40" t="s">
        <v>8</v>
      </c>
      <c r="C8" s="13" t="s">
        <v>9</v>
      </c>
      <c r="D8" s="15" t="s">
        <v>10</v>
      </c>
      <c r="E8" s="13" t="s">
        <v>11</v>
      </c>
      <c r="F8" s="13" t="s">
        <v>12</v>
      </c>
      <c r="G8" s="22">
        <f>'[1]на 28.12'!$B$3</f>
        <v>158727</v>
      </c>
      <c r="H8" s="23">
        <v>0.35</v>
      </c>
    </row>
    <row r="9" spans="1:8" s="21" customFormat="1" ht="70.8" customHeight="1">
      <c r="A9" s="36"/>
      <c r="B9" s="40"/>
      <c r="C9" s="15" t="s">
        <v>13</v>
      </c>
      <c r="D9" s="15" t="s">
        <v>14</v>
      </c>
      <c r="E9" s="15" t="s">
        <v>11</v>
      </c>
      <c r="F9" s="15" t="s">
        <v>12</v>
      </c>
      <c r="G9" s="22">
        <f>'[1]на 28.12'!$B$3</f>
        <v>158727</v>
      </c>
      <c r="H9" s="23">
        <v>0.35</v>
      </c>
    </row>
    <row r="10" spans="1:8" s="21" customFormat="1" ht="73.8" customHeight="1">
      <c r="A10" s="36"/>
      <c r="B10" s="32" t="s">
        <v>15</v>
      </c>
      <c r="C10" s="32" t="s">
        <v>16</v>
      </c>
      <c r="D10" s="32" t="s">
        <v>17</v>
      </c>
      <c r="E10" s="32" t="s">
        <v>18</v>
      </c>
      <c r="F10" s="15" t="s">
        <v>19</v>
      </c>
      <c r="G10" s="22">
        <f>'[1]на 28.12'!$B$3</f>
        <v>158727</v>
      </c>
      <c r="H10" s="23">
        <v>0.35</v>
      </c>
    </row>
    <row r="11" spans="1:8" s="21" customFormat="1" ht="69.599999999999994" customHeight="1">
      <c r="A11" s="36"/>
      <c r="B11" s="33"/>
      <c r="C11" s="33"/>
      <c r="D11" s="33"/>
      <c r="E11" s="33"/>
      <c r="F11" s="15" t="s">
        <v>20</v>
      </c>
      <c r="G11" s="22">
        <f>'[1]на 28.12'!$B$3</f>
        <v>158727</v>
      </c>
      <c r="H11" s="23">
        <v>0.35</v>
      </c>
    </row>
    <row r="12" spans="1:8" s="21" customFormat="1" ht="70.8" customHeight="1">
      <c r="A12" s="36"/>
      <c r="B12" s="33"/>
      <c r="C12" s="33"/>
      <c r="D12" s="33"/>
      <c r="E12" s="33"/>
      <c r="F12" s="15" t="s">
        <v>21</v>
      </c>
      <c r="G12" s="22">
        <f>'[1]на 28.12'!$B$3</f>
        <v>158727</v>
      </c>
      <c r="H12" s="23">
        <v>0.35</v>
      </c>
    </row>
    <row r="13" spans="1:8" s="21" customFormat="1" ht="52.2" customHeight="1">
      <c r="A13" s="36"/>
      <c r="B13" s="33"/>
      <c r="C13" s="33"/>
      <c r="D13" s="33"/>
      <c r="E13" s="33"/>
      <c r="F13" s="15" t="s">
        <v>22</v>
      </c>
      <c r="G13" s="22">
        <f>'[1]на 28.12'!$B$3</f>
        <v>158727</v>
      </c>
      <c r="H13" s="23">
        <v>0.35</v>
      </c>
    </row>
    <row r="14" spans="1:8" s="21" customFormat="1" ht="54.6" customHeight="1">
      <c r="A14" s="36"/>
      <c r="B14" s="33"/>
      <c r="C14" s="34"/>
      <c r="D14" s="34"/>
      <c r="E14" s="34"/>
      <c r="F14" s="15" t="s">
        <v>23</v>
      </c>
      <c r="G14" s="22">
        <f>'[1]на 28.12'!$B$3</f>
        <v>158727</v>
      </c>
      <c r="H14" s="23">
        <v>0.35</v>
      </c>
    </row>
    <row r="15" spans="1:8" s="21" customFormat="1" ht="69.599999999999994" customHeight="1">
      <c r="A15" s="37"/>
      <c r="B15" s="34"/>
      <c r="C15" s="15" t="s">
        <v>24</v>
      </c>
      <c r="D15" s="15" t="s">
        <v>25</v>
      </c>
      <c r="E15" s="15" t="s">
        <v>18</v>
      </c>
      <c r="F15" s="15" t="s">
        <v>26</v>
      </c>
      <c r="G15" s="22">
        <f>'[1]на 28.12'!$B$3</f>
        <v>158727</v>
      </c>
      <c r="H15" s="23">
        <v>0.35</v>
      </c>
    </row>
    <row r="16" spans="1:8" s="21" customFormat="1" ht="87" customHeight="1">
      <c r="A16" s="24" t="s">
        <v>27</v>
      </c>
      <c r="B16" s="15" t="s">
        <v>28</v>
      </c>
      <c r="C16" s="15" t="s">
        <v>29</v>
      </c>
      <c r="D16" s="15" t="s">
        <v>30</v>
      </c>
      <c r="E16" s="15" t="s">
        <v>18</v>
      </c>
      <c r="F16" s="15" t="s">
        <v>31</v>
      </c>
      <c r="G16" s="22">
        <f>'[1]на 28.12'!$B$4</f>
        <v>241673</v>
      </c>
      <c r="H16" s="23">
        <v>0.41</v>
      </c>
    </row>
    <row r="17" spans="1:8" s="21" customFormat="1" ht="153" customHeight="1">
      <c r="A17" s="24" t="s">
        <v>32</v>
      </c>
      <c r="B17" s="15" t="s">
        <v>33</v>
      </c>
      <c r="C17" s="15" t="s">
        <v>34</v>
      </c>
      <c r="D17" s="15" t="s">
        <v>35</v>
      </c>
      <c r="E17" s="15" t="s">
        <v>18</v>
      </c>
      <c r="F17" s="15" t="s">
        <v>36</v>
      </c>
      <c r="G17" s="22">
        <f>'[1]на 28.12'!$B$5</f>
        <v>158077</v>
      </c>
      <c r="H17" s="23">
        <v>0.17</v>
      </c>
    </row>
    <row r="18" spans="1:8" s="21" customFormat="1" ht="135.6" customHeight="1">
      <c r="A18" s="24">
        <v>4</v>
      </c>
      <c r="B18" s="15" t="s">
        <v>37</v>
      </c>
      <c r="C18" s="15" t="s">
        <v>38</v>
      </c>
      <c r="D18" s="15" t="s">
        <v>39</v>
      </c>
      <c r="E18" s="15" t="s">
        <v>18</v>
      </c>
      <c r="F18" s="15" t="s">
        <v>40</v>
      </c>
      <c r="G18" s="22">
        <f>'[1]на 28.12'!$B$6</f>
        <v>277185</v>
      </c>
      <c r="H18" s="23">
        <v>0.23</v>
      </c>
    </row>
    <row r="19" spans="1:8" s="21" customFormat="1" ht="16.8">
      <c r="A19" s="38" t="s">
        <v>41</v>
      </c>
      <c r="B19" s="38"/>
      <c r="C19" s="38"/>
      <c r="D19" s="38"/>
      <c r="E19" s="38"/>
      <c r="F19" s="38"/>
      <c r="G19" s="38"/>
      <c r="H19" s="20"/>
    </row>
    <row r="20" spans="1:8" s="21" customFormat="1" ht="135.6" customHeight="1">
      <c r="A20" s="35">
        <v>5</v>
      </c>
      <c r="B20" s="15" t="s">
        <v>42</v>
      </c>
      <c r="C20" s="15" t="s">
        <v>43</v>
      </c>
      <c r="D20" s="15" t="s">
        <v>44</v>
      </c>
      <c r="E20" s="15" t="s">
        <v>11</v>
      </c>
      <c r="F20" s="15" t="s">
        <v>45</v>
      </c>
      <c r="G20" s="22">
        <f>'[1]на 28.12'!$B$8</f>
        <v>164546</v>
      </c>
      <c r="H20" s="23">
        <v>0.32</v>
      </c>
    </row>
    <row r="21" spans="1:8" s="21" customFormat="1" ht="39.6" customHeight="1">
      <c r="A21" s="36"/>
      <c r="B21" s="40" t="s">
        <v>46</v>
      </c>
      <c r="C21" s="40" t="s">
        <v>47</v>
      </c>
      <c r="D21" s="15" t="s">
        <v>48</v>
      </c>
      <c r="E21" s="40" t="s">
        <v>11</v>
      </c>
      <c r="F21" s="40" t="s">
        <v>49</v>
      </c>
      <c r="G21" s="22">
        <f>'[1]на 28.12'!$B$8</f>
        <v>164546</v>
      </c>
      <c r="H21" s="23">
        <v>0.32</v>
      </c>
    </row>
    <row r="22" spans="1:8" s="21" customFormat="1" ht="37.799999999999997" customHeight="1">
      <c r="A22" s="36"/>
      <c r="B22" s="40"/>
      <c r="C22" s="40"/>
      <c r="D22" s="15" t="s">
        <v>50</v>
      </c>
      <c r="E22" s="40"/>
      <c r="F22" s="40"/>
      <c r="G22" s="22">
        <f>'[1]на 28.12'!$B$8</f>
        <v>164546</v>
      </c>
      <c r="H22" s="23">
        <v>0.32</v>
      </c>
    </row>
    <row r="23" spans="1:8" s="21" customFormat="1" ht="37.200000000000003" customHeight="1">
      <c r="A23" s="36"/>
      <c r="B23" s="40"/>
      <c r="C23" s="40"/>
      <c r="D23" s="15" t="s">
        <v>51</v>
      </c>
      <c r="E23" s="40"/>
      <c r="F23" s="40"/>
      <c r="G23" s="22">
        <f>'[1]на 28.12'!$B$8</f>
        <v>164546</v>
      </c>
      <c r="H23" s="23">
        <v>0.32</v>
      </c>
    </row>
    <row r="24" spans="1:8" s="21" customFormat="1" ht="39.6" customHeight="1">
      <c r="A24" s="36"/>
      <c r="B24" s="40"/>
      <c r="C24" s="40"/>
      <c r="D24" s="15" t="s">
        <v>52</v>
      </c>
      <c r="E24" s="40"/>
      <c r="F24" s="40"/>
      <c r="G24" s="22">
        <f>'[1]на 28.12'!$B$8</f>
        <v>164546</v>
      </c>
      <c r="H24" s="23">
        <v>0.32</v>
      </c>
    </row>
    <row r="25" spans="1:8" s="21" customFormat="1" ht="16.8">
      <c r="A25" s="38" t="s">
        <v>53</v>
      </c>
      <c r="B25" s="38"/>
      <c r="C25" s="38"/>
      <c r="D25" s="38"/>
      <c r="E25" s="38"/>
      <c r="F25" s="38"/>
      <c r="G25" s="38"/>
      <c r="H25" s="20"/>
    </row>
    <row r="26" spans="1:8" s="21" customFormat="1" ht="102" customHeight="1">
      <c r="A26" s="35">
        <v>6</v>
      </c>
      <c r="B26" s="32" t="s">
        <v>54</v>
      </c>
      <c r="C26" s="15" t="s">
        <v>55</v>
      </c>
      <c r="D26" s="15" t="s">
        <v>56</v>
      </c>
      <c r="E26" s="15" t="s">
        <v>11</v>
      </c>
      <c r="F26" s="15" t="s">
        <v>57</v>
      </c>
      <c r="G26" s="22">
        <f>'[1]на 28.12'!$B$10</f>
        <v>185493</v>
      </c>
      <c r="H26" s="23">
        <v>7.0000000000000007E-2</v>
      </c>
    </row>
    <row r="27" spans="1:8" s="21" customFormat="1" ht="69.599999999999994" customHeight="1">
      <c r="A27" s="36"/>
      <c r="B27" s="33"/>
      <c r="C27" s="15" t="s">
        <v>58</v>
      </c>
      <c r="D27" s="15" t="s">
        <v>59</v>
      </c>
      <c r="E27" s="15" t="s">
        <v>11</v>
      </c>
      <c r="F27" s="15" t="s">
        <v>60</v>
      </c>
      <c r="G27" s="22">
        <f>'[1]на 28.12'!$B$10</f>
        <v>185493</v>
      </c>
      <c r="H27" s="23">
        <v>7.0000000000000007E-2</v>
      </c>
    </row>
    <row r="28" spans="1:8" s="21" customFormat="1" ht="135.6" customHeight="1">
      <c r="A28" s="36"/>
      <c r="B28" s="33"/>
      <c r="C28" s="15" t="s">
        <v>61</v>
      </c>
      <c r="D28" s="15" t="s">
        <v>62</v>
      </c>
      <c r="E28" s="15" t="s">
        <v>63</v>
      </c>
      <c r="F28" s="15" t="s">
        <v>64</v>
      </c>
      <c r="G28" s="22">
        <f>'[1]на 28.12'!$B$10</f>
        <v>185493</v>
      </c>
      <c r="H28" s="23">
        <v>7.0000000000000007E-2</v>
      </c>
    </row>
    <row r="29" spans="1:8" s="21" customFormat="1" ht="103.2" customHeight="1">
      <c r="A29" s="36"/>
      <c r="B29" s="33"/>
      <c r="C29" s="15" t="s">
        <v>65</v>
      </c>
      <c r="D29" s="15" t="s">
        <v>66</v>
      </c>
      <c r="E29" s="15" t="s">
        <v>63</v>
      </c>
      <c r="F29" s="15" t="s">
        <v>67</v>
      </c>
      <c r="G29" s="22">
        <f>'[1]на 28.12'!$B$10</f>
        <v>185493</v>
      </c>
      <c r="H29" s="23">
        <v>7.0000000000000007E-2</v>
      </c>
    </row>
    <row r="30" spans="1:8" s="21" customFormat="1" ht="90" customHeight="1">
      <c r="A30" s="36"/>
      <c r="B30" s="33"/>
      <c r="C30" s="15" t="s">
        <v>68</v>
      </c>
      <c r="D30" s="15" t="s">
        <v>69</v>
      </c>
      <c r="E30" s="15" t="s">
        <v>63</v>
      </c>
      <c r="F30" s="15" t="s">
        <v>70</v>
      </c>
      <c r="G30" s="22">
        <f>'[1]на 28.12'!$B$10</f>
        <v>185493</v>
      </c>
      <c r="H30" s="23">
        <v>7.0000000000000007E-2</v>
      </c>
    </row>
    <row r="31" spans="1:8" s="21" customFormat="1" ht="102.6" customHeight="1">
      <c r="A31" s="36"/>
      <c r="B31" s="33"/>
      <c r="C31" s="15" t="s">
        <v>71</v>
      </c>
      <c r="D31" s="15" t="s">
        <v>72</v>
      </c>
      <c r="E31" s="15" t="s">
        <v>63</v>
      </c>
      <c r="F31" s="15" t="s">
        <v>73</v>
      </c>
      <c r="G31" s="22">
        <f>'[1]на 28.12'!$B$10</f>
        <v>185493</v>
      </c>
      <c r="H31" s="23">
        <v>7.0000000000000007E-2</v>
      </c>
    </row>
    <row r="32" spans="1:8" s="21" customFormat="1" ht="105" customHeight="1">
      <c r="A32" s="36"/>
      <c r="B32" s="33"/>
      <c r="C32" s="15" t="s">
        <v>74</v>
      </c>
      <c r="D32" s="15" t="s">
        <v>75</v>
      </c>
      <c r="E32" s="15" t="s">
        <v>63</v>
      </c>
      <c r="F32" s="15" t="s">
        <v>76</v>
      </c>
      <c r="G32" s="22">
        <f>'[1]на 28.12'!$B$10</f>
        <v>185493</v>
      </c>
      <c r="H32" s="23">
        <v>7.0000000000000007E-2</v>
      </c>
    </row>
    <row r="33" spans="1:8" s="21" customFormat="1" ht="57" customHeight="1">
      <c r="A33" s="36"/>
      <c r="B33" s="33"/>
      <c r="C33" s="15" t="s">
        <v>77</v>
      </c>
      <c r="D33" s="15" t="s">
        <v>961</v>
      </c>
      <c r="E33" s="15" t="s">
        <v>11</v>
      </c>
      <c r="F33" s="15" t="s">
        <v>78</v>
      </c>
      <c r="G33" s="22">
        <f>'[1]на 28.12'!$B$10</f>
        <v>185493</v>
      </c>
      <c r="H33" s="23">
        <v>7.0000000000000007E-2</v>
      </c>
    </row>
    <row r="34" spans="1:8" s="21" customFormat="1" ht="88.2" customHeight="1">
      <c r="A34" s="37"/>
      <c r="B34" s="34"/>
      <c r="C34" s="15" t="s">
        <v>79</v>
      </c>
      <c r="D34" s="15" t="s">
        <v>80</v>
      </c>
      <c r="E34" s="15" t="s">
        <v>11</v>
      </c>
      <c r="F34" s="15" t="s">
        <v>81</v>
      </c>
      <c r="G34" s="22">
        <f>'[1]на 28.12'!$B$10</f>
        <v>185493</v>
      </c>
      <c r="H34" s="23">
        <v>7.0000000000000007E-2</v>
      </c>
    </row>
    <row r="35" spans="1:8" s="21" customFormat="1" ht="189.75" customHeight="1">
      <c r="A35" s="24">
        <v>7</v>
      </c>
      <c r="B35" s="15" t="s">
        <v>82</v>
      </c>
      <c r="C35" s="15" t="s">
        <v>83</v>
      </c>
      <c r="D35" s="15" t="s">
        <v>84</v>
      </c>
      <c r="E35" s="15" t="s">
        <v>11</v>
      </c>
      <c r="F35" s="15" t="s">
        <v>85</v>
      </c>
      <c r="G35" s="22">
        <f>'[1]на 28.12'!$B$11</f>
        <v>539242</v>
      </c>
      <c r="H35" s="23">
        <v>0.52</v>
      </c>
    </row>
    <row r="36" spans="1:8" s="21" customFormat="1" ht="16.8">
      <c r="A36" s="38" t="s">
        <v>86</v>
      </c>
      <c r="B36" s="38"/>
      <c r="C36" s="38"/>
      <c r="D36" s="38"/>
      <c r="E36" s="38"/>
      <c r="F36" s="38"/>
      <c r="G36" s="38"/>
      <c r="H36" s="20"/>
    </row>
    <row r="37" spans="1:8" s="21" customFormat="1" ht="39.6" customHeight="1">
      <c r="A37" s="38">
        <v>8</v>
      </c>
      <c r="B37" s="40" t="s">
        <v>87</v>
      </c>
      <c r="C37" s="40" t="s">
        <v>88</v>
      </c>
      <c r="D37" s="40" t="s">
        <v>89</v>
      </c>
      <c r="E37" s="40" t="s">
        <v>18</v>
      </c>
      <c r="F37" s="15" t="s">
        <v>90</v>
      </c>
      <c r="G37" s="22">
        <f>'[1]на 28.12'!$B$13</f>
        <v>327848</v>
      </c>
      <c r="H37" s="23">
        <v>0.35</v>
      </c>
    </row>
    <row r="38" spans="1:8" s="21" customFormat="1" ht="54" customHeight="1">
      <c r="A38" s="38"/>
      <c r="B38" s="40"/>
      <c r="C38" s="40"/>
      <c r="D38" s="40"/>
      <c r="E38" s="40"/>
      <c r="F38" s="15" t="s">
        <v>91</v>
      </c>
      <c r="G38" s="22">
        <f>'[1]на 28.12'!$B$13</f>
        <v>327848</v>
      </c>
      <c r="H38" s="23">
        <v>0.35</v>
      </c>
    </row>
    <row r="39" spans="1:8" s="21" customFormat="1" ht="16.8">
      <c r="A39" s="38" t="s">
        <v>92</v>
      </c>
      <c r="B39" s="38"/>
      <c r="C39" s="38"/>
      <c r="D39" s="38"/>
      <c r="E39" s="38"/>
      <c r="F39" s="38"/>
      <c r="G39" s="38"/>
      <c r="H39" s="20"/>
    </row>
    <row r="40" spans="1:8" s="21" customFormat="1" ht="102.6" customHeight="1">
      <c r="A40" s="35">
        <v>9</v>
      </c>
      <c r="B40" s="32" t="s">
        <v>93</v>
      </c>
      <c r="C40" s="15" t="s">
        <v>94</v>
      </c>
      <c r="D40" s="15" t="s">
        <v>95</v>
      </c>
      <c r="E40" s="15" t="s">
        <v>11</v>
      </c>
      <c r="F40" s="15" t="s">
        <v>96</v>
      </c>
      <c r="G40" s="22">
        <f>'[1]на 28.12'!$B$15</f>
        <v>125714</v>
      </c>
      <c r="H40" s="23">
        <v>0.5</v>
      </c>
    </row>
    <row r="41" spans="1:8" s="21" customFormat="1" ht="54" customHeight="1">
      <c r="A41" s="36"/>
      <c r="B41" s="33"/>
      <c r="C41" s="15" t="s">
        <v>97</v>
      </c>
      <c r="D41" s="15" t="s">
        <v>98</v>
      </c>
      <c r="E41" s="15" t="s">
        <v>11</v>
      </c>
      <c r="F41" s="15" t="s">
        <v>99</v>
      </c>
      <c r="G41" s="22">
        <f>'[1]на 28.12'!$B$15</f>
        <v>125714</v>
      </c>
      <c r="H41" s="23">
        <v>0.5</v>
      </c>
    </row>
    <row r="42" spans="1:8" s="21" customFormat="1" ht="120" customHeight="1">
      <c r="A42" s="36"/>
      <c r="B42" s="33"/>
      <c r="C42" s="15" t="s">
        <v>100</v>
      </c>
      <c r="D42" s="15" t="s">
        <v>101</v>
      </c>
      <c r="E42" s="15" t="s">
        <v>11</v>
      </c>
      <c r="F42" s="15" t="s">
        <v>102</v>
      </c>
      <c r="G42" s="22">
        <f>'[1]на 28.12'!$B$15</f>
        <v>125714</v>
      </c>
      <c r="H42" s="23">
        <v>0.5</v>
      </c>
    </row>
    <row r="43" spans="1:8" s="21" customFormat="1" ht="67.8" customHeight="1">
      <c r="A43" s="36"/>
      <c r="B43" s="33"/>
      <c r="C43" s="15" t="s">
        <v>103</v>
      </c>
      <c r="D43" s="15" t="s">
        <v>104</v>
      </c>
      <c r="E43" s="15" t="s">
        <v>11</v>
      </c>
      <c r="F43" s="15" t="s">
        <v>105</v>
      </c>
      <c r="G43" s="22">
        <f>'[1]на 28.12'!$B$15</f>
        <v>125714</v>
      </c>
      <c r="H43" s="23">
        <v>0.5</v>
      </c>
    </row>
    <row r="44" spans="1:8" s="21" customFormat="1" ht="67.2" customHeight="1">
      <c r="A44" s="36"/>
      <c r="B44" s="33"/>
      <c r="C44" s="15" t="s">
        <v>106</v>
      </c>
      <c r="D44" s="15" t="s">
        <v>107</v>
      </c>
      <c r="E44" s="15" t="s">
        <v>11</v>
      </c>
      <c r="F44" s="15" t="s">
        <v>108</v>
      </c>
      <c r="G44" s="22">
        <f>'[1]на 28.12'!$B$15</f>
        <v>125714</v>
      </c>
      <c r="H44" s="23">
        <v>0.5</v>
      </c>
    </row>
    <row r="45" spans="1:8" s="21" customFormat="1" ht="69" customHeight="1">
      <c r="A45" s="36"/>
      <c r="B45" s="34"/>
      <c r="C45" s="15" t="s">
        <v>109</v>
      </c>
      <c r="D45" s="15" t="s">
        <v>110</v>
      </c>
      <c r="E45" s="15" t="s">
        <v>11</v>
      </c>
      <c r="F45" s="15" t="s">
        <v>111</v>
      </c>
      <c r="G45" s="22">
        <f>'[1]на 28.12'!$B$15</f>
        <v>125714</v>
      </c>
      <c r="H45" s="23">
        <v>0.5</v>
      </c>
    </row>
    <row r="46" spans="1:8" s="21" customFormat="1" ht="67.2" customHeight="1">
      <c r="A46" s="36"/>
      <c r="B46" s="40" t="s">
        <v>112</v>
      </c>
      <c r="C46" s="15" t="s">
        <v>94</v>
      </c>
      <c r="D46" s="15" t="s">
        <v>113</v>
      </c>
      <c r="E46" s="15" t="s">
        <v>11</v>
      </c>
      <c r="F46" s="15" t="s">
        <v>114</v>
      </c>
      <c r="G46" s="22">
        <f>'[1]на 28.12'!$B$15</f>
        <v>125714</v>
      </c>
      <c r="H46" s="23">
        <v>0.5</v>
      </c>
    </row>
    <row r="47" spans="1:8" s="21" customFormat="1" ht="53.4" customHeight="1">
      <c r="A47" s="37"/>
      <c r="B47" s="40"/>
      <c r="C47" s="15" t="s">
        <v>115</v>
      </c>
      <c r="D47" s="15" t="s">
        <v>116</v>
      </c>
      <c r="E47" s="15" t="s">
        <v>11</v>
      </c>
      <c r="F47" s="15" t="s">
        <v>117</v>
      </c>
      <c r="G47" s="22">
        <f>'[1]на 28.12'!$B$15</f>
        <v>125714</v>
      </c>
      <c r="H47" s="23">
        <v>0.5</v>
      </c>
    </row>
    <row r="48" spans="1:8" s="21" customFormat="1" ht="21.75" customHeight="1">
      <c r="A48" s="38" t="s">
        <v>118</v>
      </c>
      <c r="B48" s="38"/>
      <c r="C48" s="38"/>
      <c r="D48" s="35"/>
      <c r="E48" s="38"/>
      <c r="F48" s="38"/>
      <c r="G48" s="38"/>
      <c r="H48" s="20"/>
    </row>
    <row r="49" spans="1:8" s="21" customFormat="1" ht="252.6" customHeight="1">
      <c r="A49" s="24">
        <v>10</v>
      </c>
      <c r="B49" s="15" t="s">
        <v>119</v>
      </c>
      <c r="C49" s="6" t="s">
        <v>120</v>
      </c>
      <c r="D49" s="13" t="s">
        <v>121</v>
      </c>
      <c r="E49" s="7" t="s">
        <v>63</v>
      </c>
      <c r="F49" s="15" t="s">
        <v>122</v>
      </c>
      <c r="G49" s="22">
        <f>'[1]на 28.12'!$B$17</f>
        <v>668088</v>
      </c>
      <c r="H49" s="23">
        <v>0.28999999999999998</v>
      </c>
    </row>
    <row r="50" spans="1:8" s="21" customFormat="1" ht="251.4" customHeight="1">
      <c r="A50" s="24">
        <v>11</v>
      </c>
      <c r="B50" s="15" t="s">
        <v>123</v>
      </c>
      <c r="C50" s="15" t="s">
        <v>124</v>
      </c>
      <c r="D50" s="15" t="s">
        <v>125</v>
      </c>
      <c r="E50" s="15" t="s">
        <v>63</v>
      </c>
      <c r="F50" s="15" t="s">
        <v>122</v>
      </c>
      <c r="G50" s="22">
        <f>'[1]на 28.12'!$B$18</f>
        <v>1937988</v>
      </c>
      <c r="H50" s="23">
        <v>0.26</v>
      </c>
    </row>
    <row r="51" spans="1:8" s="21" customFormat="1" ht="16.8">
      <c r="A51" s="38" t="s">
        <v>126</v>
      </c>
      <c r="B51" s="38"/>
      <c r="C51" s="38"/>
      <c r="D51" s="38"/>
      <c r="E51" s="38"/>
      <c r="F51" s="38"/>
      <c r="G51" s="38"/>
      <c r="H51" s="20"/>
    </row>
    <row r="52" spans="1:8" s="21" customFormat="1" ht="39" customHeight="1">
      <c r="A52" s="35">
        <v>12</v>
      </c>
      <c r="B52" s="32" t="s">
        <v>127</v>
      </c>
      <c r="C52" s="40" t="s">
        <v>128</v>
      </c>
      <c r="D52" s="40" t="s">
        <v>129</v>
      </c>
      <c r="E52" s="40" t="s">
        <v>18</v>
      </c>
      <c r="F52" s="15" t="s">
        <v>130</v>
      </c>
      <c r="G52" s="25">
        <f>'[1]на 28.12'!$B$20</f>
        <v>200037</v>
      </c>
      <c r="H52" s="23">
        <v>0.21</v>
      </c>
    </row>
    <row r="53" spans="1:8" s="21" customFormat="1" ht="39.6" customHeight="1">
      <c r="A53" s="36"/>
      <c r="B53" s="33"/>
      <c r="C53" s="40"/>
      <c r="D53" s="40"/>
      <c r="E53" s="40"/>
      <c r="F53" s="15" t="s">
        <v>131</v>
      </c>
      <c r="G53" s="25">
        <f>'[1]на 28.12'!$B$20</f>
        <v>200037</v>
      </c>
      <c r="H53" s="23">
        <v>0.21</v>
      </c>
    </row>
    <row r="54" spans="1:8" s="21" customFormat="1" ht="37.200000000000003" customHeight="1">
      <c r="A54" s="36"/>
      <c r="B54" s="33"/>
      <c r="C54" s="40" t="s">
        <v>132</v>
      </c>
      <c r="D54" s="32" t="s">
        <v>133</v>
      </c>
      <c r="E54" s="40" t="s">
        <v>18</v>
      </c>
      <c r="F54" s="15" t="s">
        <v>134</v>
      </c>
      <c r="G54" s="25">
        <f>'[1]на 28.12'!$B$20</f>
        <v>200037</v>
      </c>
      <c r="H54" s="23">
        <v>0.21</v>
      </c>
    </row>
    <row r="55" spans="1:8" s="21" customFormat="1" ht="38.4" customHeight="1">
      <c r="A55" s="36"/>
      <c r="B55" s="33"/>
      <c r="C55" s="40"/>
      <c r="D55" s="33"/>
      <c r="E55" s="40"/>
      <c r="F55" s="15" t="s">
        <v>130</v>
      </c>
      <c r="G55" s="25">
        <f>'[1]на 28.12'!$B$20</f>
        <v>200037</v>
      </c>
      <c r="H55" s="23">
        <v>0.21</v>
      </c>
    </row>
    <row r="56" spans="1:8" s="21" customFormat="1" ht="38.4" customHeight="1">
      <c r="A56" s="36"/>
      <c r="B56" s="33"/>
      <c r="C56" s="40"/>
      <c r="D56" s="34"/>
      <c r="E56" s="40"/>
      <c r="F56" s="15" t="s">
        <v>131</v>
      </c>
      <c r="G56" s="25">
        <f>'[1]на 28.12'!$B$20</f>
        <v>200037</v>
      </c>
      <c r="H56" s="23">
        <v>0.21</v>
      </c>
    </row>
    <row r="57" spans="1:8" s="21" customFormat="1" ht="37.200000000000003" customHeight="1">
      <c r="A57" s="36"/>
      <c r="B57" s="33"/>
      <c r="C57" s="40" t="s">
        <v>135</v>
      </c>
      <c r="D57" s="32" t="s">
        <v>136</v>
      </c>
      <c r="E57" s="40" t="s">
        <v>18</v>
      </c>
      <c r="F57" s="15" t="s">
        <v>134</v>
      </c>
      <c r="G57" s="25">
        <f>'[1]на 28.12'!$B$20</f>
        <v>200037</v>
      </c>
      <c r="H57" s="23">
        <v>0.21</v>
      </c>
    </row>
    <row r="58" spans="1:8" s="21" customFormat="1" ht="40.799999999999997" customHeight="1">
      <c r="A58" s="36"/>
      <c r="B58" s="33"/>
      <c r="C58" s="40"/>
      <c r="D58" s="33"/>
      <c r="E58" s="40"/>
      <c r="F58" s="15" t="s">
        <v>130</v>
      </c>
      <c r="G58" s="25">
        <f>'[1]на 28.12'!$B$20</f>
        <v>200037</v>
      </c>
      <c r="H58" s="23">
        <v>0.21</v>
      </c>
    </row>
    <row r="59" spans="1:8" s="21" customFormat="1" ht="40.200000000000003" customHeight="1">
      <c r="A59" s="36"/>
      <c r="B59" s="33"/>
      <c r="C59" s="40"/>
      <c r="D59" s="34"/>
      <c r="E59" s="40"/>
      <c r="F59" s="15" t="s">
        <v>131</v>
      </c>
      <c r="G59" s="25">
        <f>'[1]на 28.12'!$B$20</f>
        <v>200037</v>
      </c>
      <c r="H59" s="23">
        <v>0.21</v>
      </c>
    </row>
    <row r="60" spans="1:8" s="21" customFormat="1" ht="35.4" customHeight="1">
      <c r="A60" s="36"/>
      <c r="B60" s="33"/>
      <c r="C60" s="40" t="s">
        <v>137</v>
      </c>
      <c r="D60" s="40" t="s">
        <v>138</v>
      </c>
      <c r="E60" s="40" t="s">
        <v>18</v>
      </c>
      <c r="F60" s="15" t="s">
        <v>139</v>
      </c>
      <c r="G60" s="25">
        <f>'[1]на 28.12'!$B$20</f>
        <v>200037</v>
      </c>
      <c r="H60" s="23">
        <v>0.21</v>
      </c>
    </row>
    <row r="61" spans="1:8" s="21" customFormat="1" ht="37.200000000000003" customHeight="1">
      <c r="A61" s="36"/>
      <c r="B61" s="33"/>
      <c r="C61" s="40"/>
      <c r="D61" s="40"/>
      <c r="E61" s="40"/>
      <c r="F61" s="15" t="s">
        <v>140</v>
      </c>
      <c r="G61" s="25">
        <f>'[1]на 28.12'!$B$20</f>
        <v>200037</v>
      </c>
      <c r="H61" s="23">
        <v>0.21</v>
      </c>
    </row>
    <row r="62" spans="1:8" s="21" customFormat="1" ht="38.4" customHeight="1">
      <c r="A62" s="36"/>
      <c r="B62" s="33"/>
      <c r="C62" s="40" t="s">
        <v>141</v>
      </c>
      <c r="D62" s="40" t="s">
        <v>142</v>
      </c>
      <c r="E62" s="40" t="s">
        <v>18</v>
      </c>
      <c r="F62" s="15" t="s">
        <v>143</v>
      </c>
      <c r="G62" s="25">
        <f>'[1]на 28.12'!$B$20</f>
        <v>200037</v>
      </c>
      <c r="H62" s="23">
        <v>0.21</v>
      </c>
    </row>
    <row r="63" spans="1:8" s="21" customFormat="1" ht="36.6" customHeight="1">
      <c r="A63" s="36"/>
      <c r="B63" s="34"/>
      <c r="C63" s="40"/>
      <c r="D63" s="40"/>
      <c r="E63" s="40"/>
      <c r="F63" s="15" t="s">
        <v>134</v>
      </c>
      <c r="G63" s="25">
        <f>'[1]на 28.12'!$B$20</f>
        <v>200037</v>
      </c>
      <c r="H63" s="23">
        <v>0.21</v>
      </c>
    </row>
    <row r="64" spans="1:8" s="21" customFormat="1" ht="37.200000000000003" customHeight="1">
      <c r="A64" s="36"/>
      <c r="B64" s="40" t="s">
        <v>144</v>
      </c>
      <c r="C64" s="40" t="s">
        <v>145</v>
      </c>
      <c r="D64" s="40" t="s">
        <v>146</v>
      </c>
      <c r="E64" s="40" t="s">
        <v>18</v>
      </c>
      <c r="F64" s="15" t="s">
        <v>134</v>
      </c>
      <c r="G64" s="25">
        <f>'[1]на 28.12'!$B$20</f>
        <v>200037</v>
      </c>
      <c r="H64" s="23">
        <v>0.21</v>
      </c>
    </row>
    <row r="65" spans="1:8" s="21" customFormat="1" ht="50.4" customHeight="1">
      <c r="A65" s="36"/>
      <c r="B65" s="40"/>
      <c r="C65" s="40"/>
      <c r="D65" s="40"/>
      <c r="E65" s="40"/>
      <c r="F65" s="15" t="s">
        <v>130</v>
      </c>
      <c r="G65" s="25">
        <f>'[1]на 28.12'!$B$20</f>
        <v>200037</v>
      </c>
      <c r="H65" s="23">
        <v>0.21</v>
      </c>
    </row>
    <row r="66" spans="1:8" s="21" customFormat="1" ht="36.6" customHeight="1">
      <c r="A66" s="36"/>
      <c r="B66" s="40" t="s">
        <v>147</v>
      </c>
      <c r="C66" s="40" t="s">
        <v>148</v>
      </c>
      <c r="D66" s="40" t="s">
        <v>149</v>
      </c>
      <c r="E66" s="40" t="s">
        <v>18</v>
      </c>
      <c r="F66" s="15" t="s">
        <v>134</v>
      </c>
      <c r="G66" s="25">
        <f>'[1]на 28.12'!$B$20</f>
        <v>200037</v>
      </c>
      <c r="H66" s="23">
        <v>0.21</v>
      </c>
    </row>
    <row r="67" spans="1:8" s="21" customFormat="1" ht="49.2" customHeight="1">
      <c r="A67" s="36"/>
      <c r="B67" s="40"/>
      <c r="C67" s="40"/>
      <c r="D67" s="40"/>
      <c r="E67" s="40"/>
      <c r="F67" s="15" t="s">
        <v>150</v>
      </c>
      <c r="G67" s="25">
        <f>'[1]на 28.12'!$B$20</f>
        <v>200037</v>
      </c>
      <c r="H67" s="23">
        <v>0.21</v>
      </c>
    </row>
    <row r="68" spans="1:8" s="21" customFormat="1" ht="33.6" customHeight="1">
      <c r="A68" s="36"/>
      <c r="B68" s="40"/>
      <c r="C68" s="40" t="s">
        <v>151</v>
      </c>
      <c r="D68" s="40" t="s">
        <v>152</v>
      </c>
      <c r="E68" s="40" t="s">
        <v>18</v>
      </c>
      <c r="F68" s="15" t="s">
        <v>134</v>
      </c>
      <c r="G68" s="25">
        <f>'[1]на 28.12'!$B$20</f>
        <v>200037</v>
      </c>
      <c r="H68" s="23">
        <v>0.21</v>
      </c>
    </row>
    <row r="69" spans="1:8" s="21" customFormat="1" ht="37.799999999999997" customHeight="1">
      <c r="A69" s="36"/>
      <c r="B69" s="40"/>
      <c r="C69" s="40"/>
      <c r="D69" s="40"/>
      <c r="E69" s="40"/>
      <c r="F69" s="15" t="s">
        <v>150</v>
      </c>
      <c r="G69" s="25">
        <f>'[1]на 28.12'!$B$20</f>
        <v>200037</v>
      </c>
      <c r="H69" s="23">
        <v>0.21</v>
      </c>
    </row>
    <row r="70" spans="1:8" s="21" customFormat="1" ht="37.799999999999997" customHeight="1">
      <c r="A70" s="36"/>
      <c r="B70" s="32" t="s">
        <v>153</v>
      </c>
      <c r="C70" s="40" t="s">
        <v>154</v>
      </c>
      <c r="D70" s="40" t="s">
        <v>155</v>
      </c>
      <c r="E70" s="40" t="s">
        <v>18</v>
      </c>
      <c r="F70" s="15" t="s">
        <v>131</v>
      </c>
      <c r="G70" s="25">
        <f>'[1]на 28.12'!$B$20</f>
        <v>200037</v>
      </c>
      <c r="H70" s="23">
        <v>0.21</v>
      </c>
    </row>
    <row r="71" spans="1:8" s="21" customFormat="1" ht="33.75" customHeight="1">
      <c r="A71" s="36"/>
      <c r="B71" s="33"/>
      <c r="C71" s="40"/>
      <c r="D71" s="40"/>
      <c r="E71" s="40"/>
      <c r="F71" s="15" t="s">
        <v>134</v>
      </c>
      <c r="G71" s="25">
        <f>'[1]на 28.12'!$B$20</f>
        <v>200037</v>
      </c>
      <c r="H71" s="23">
        <v>0.21</v>
      </c>
    </row>
    <row r="72" spans="1:8" s="21" customFormat="1" ht="54" customHeight="1">
      <c r="A72" s="36"/>
      <c r="B72" s="33"/>
      <c r="C72" s="15" t="s">
        <v>156</v>
      </c>
      <c r="D72" s="15" t="s">
        <v>157</v>
      </c>
      <c r="E72" s="15" t="s">
        <v>18</v>
      </c>
      <c r="F72" s="15" t="s">
        <v>131</v>
      </c>
      <c r="G72" s="25">
        <f>'[1]на 28.12'!$B$20</f>
        <v>200037</v>
      </c>
      <c r="H72" s="23">
        <v>0.21</v>
      </c>
    </row>
    <row r="73" spans="1:8" s="21" customFormat="1" ht="54.6" customHeight="1">
      <c r="A73" s="36"/>
      <c r="B73" s="33"/>
      <c r="C73" s="32" t="s">
        <v>158</v>
      </c>
      <c r="D73" s="32" t="s">
        <v>159</v>
      </c>
      <c r="E73" s="32" t="s">
        <v>18</v>
      </c>
      <c r="F73" s="15" t="s">
        <v>160</v>
      </c>
      <c r="G73" s="25">
        <f>'[1]на 28.12'!$B$20</f>
        <v>200037</v>
      </c>
      <c r="H73" s="23">
        <v>0.21</v>
      </c>
    </row>
    <row r="74" spans="1:8" s="21" customFormat="1" ht="39" customHeight="1">
      <c r="A74" s="36"/>
      <c r="B74" s="33"/>
      <c r="C74" s="34"/>
      <c r="D74" s="34"/>
      <c r="E74" s="34"/>
      <c r="F74" s="15" t="s">
        <v>131</v>
      </c>
      <c r="G74" s="25">
        <f>'[1]на 28.12'!$B$20</f>
        <v>200037</v>
      </c>
      <c r="H74" s="23">
        <v>0.21</v>
      </c>
    </row>
    <row r="75" spans="1:8" s="21" customFormat="1" ht="52.8" customHeight="1">
      <c r="A75" s="36"/>
      <c r="B75" s="34"/>
      <c r="C75" s="15" t="s">
        <v>161</v>
      </c>
      <c r="D75" s="15" t="s">
        <v>162</v>
      </c>
      <c r="E75" s="15" t="s">
        <v>18</v>
      </c>
      <c r="F75" s="15" t="s">
        <v>131</v>
      </c>
      <c r="G75" s="25">
        <f>'[1]на 28.12'!$B$20</f>
        <v>200037</v>
      </c>
      <c r="H75" s="23">
        <v>0.21</v>
      </c>
    </row>
    <row r="76" spans="1:8" s="21" customFormat="1" ht="103.8" customHeight="1">
      <c r="A76" s="36"/>
      <c r="B76" s="15" t="s">
        <v>163</v>
      </c>
      <c r="C76" s="15" t="s">
        <v>164</v>
      </c>
      <c r="D76" s="15" t="s">
        <v>165</v>
      </c>
      <c r="E76" s="15" t="s">
        <v>18</v>
      </c>
      <c r="F76" s="15" t="s">
        <v>166</v>
      </c>
      <c r="G76" s="25">
        <f>'[1]на 28.12'!$B$20</f>
        <v>200037</v>
      </c>
      <c r="H76" s="23">
        <v>0.21</v>
      </c>
    </row>
    <row r="77" spans="1:8" s="21" customFormat="1" ht="24.6" customHeight="1">
      <c r="A77" s="36"/>
      <c r="B77" s="32" t="s">
        <v>167</v>
      </c>
      <c r="C77" s="15" t="s">
        <v>168</v>
      </c>
      <c r="D77" s="15" t="s">
        <v>169</v>
      </c>
      <c r="E77" s="15" t="s">
        <v>18</v>
      </c>
      <c r="F77" s="15" t="s">
        <v>170</v>
      </c>
      <c r="G77" s="25">
        <f>'[1]на 28.12'!$B$20</f>
        <v>200037</v>
      </c>
      <c r="H77" s="23">
        <v>0.21</v>
      </c>
    </row>
    <row r="78" spans="1:8" s="21" customFormat="1" ht="25.8" customHeight="1">
      <c r="A78" s="36"/>
      <c r="B78" s="33"/>
      <c r="C78" s="40" t="s">
        <v>171</v>
      </c>
      <c r="D78" s="40" t="s">
        <v>172</v>
      </c>
      <c r="E78" s="40" t="s">
        <v>18</v>
      </c>
      <c r="F78" s="15" t="s">
        <v>173</v>
      </c>
      <c r="G78" s="25">
        <f>'[1]на 28.12'!$B$20</f>
        <v>200037</v>
      </c>
      <c r="H78" s="23">
        <v>0.21</v>
      </c>
    </row>
    <row r="79" spans="1:8" s="21" customFormat="1" ht="45" customHeight="1">
      <c r="A79" s="36"/>
      <c r="B79" s="34"/>
      <c r="C79" s="40"/>
      <c r="D79" s="40"/>
      <c r="E79" s="40"/>
      <c r="F79" s="15" t="s">
        <v>174</v>
      </c>
      <c r="G79" s="25">
        <f>'[1]на 28.12'!$B$20</f>
        <v>200037</v>
      </c>
      <c r="H79" s="23">
        <v>0.21</v>
      </c>
    </row>
    <row r="80" spans="1:8" s="21" customFormat="1" ht="55.8" customHeight="1">
      <c r="A80" s="36"/>
      <c r="B80" s="15" t="s">
        <v>175</v>
      </c>
      <c r="C80" s="15" t="s">
        <v>176</v>
      </c>
      <c r="D80" s="15" t="s">
        <v>177</v>
      </c>
      <c r="E80" s="15" t="s">
        <v>18</v>
      </c>
      <c r="F80" s="15" t="s">
        <v>178</v>
      </c>
      <c r="G80" s="25">
        <f>'[1]на 28.12'!$B$20</f>
        <v>200037</v>
      </c>
      <c r="H80" s="23">
        <v>0.21</v>
      </c>
    </row>
    <row r="81" spans="1:8" s="21" customFormat="1" ht="84" customHeight="1">
      <c r="A81" s="36"/>
      <c r="B81" s="15" t="s">
        <v>179</v>
      </c>
      <c r="C81" s="15" t="s">
        <v>180</v>
      </c>
      <c r="D81" s="15" t="s">
        <v>181</v>
      </c>
      <c r="E81" s="15" t="s">
        <v>18</v>
      </c>
      <c r="F81" s="15" t="s">
        <v>182</v>
      </c>
      <c r="G81" s="25">
        <f>'[1]на 28.12'!$B$20</f>
        <v>200037</v>
      </c>
      <c r="H81" s="23">
        <v>0.21</v>
      </c>
    </row>
    <row r="82" spans="1:8" s="21" customFormat="1" ht="39" customHeight="1">
      <c r="A82" s="24">
        <v>13</v>
      </c>
      <c r="B82" s="15" t="s">
        <v>183</v>
      </c>
      <c r="C82" s="15" t="s">
        <v>184</v>
      </c>
      <c r="D82" s="15" t="s">
        <v>185</v>
      </c>
      <c r="E82" s="15" t="s">
        <v>18</v>
      </c>
      <c r="F82" s="15" t="s">
        <v>186</v>
      </c>
      <c r="G82" s="22">
        <f>'[1]на 28.12'!$B$21</f>
        <v>305214</v>
      </c>
      <c r="H82" s="23">
        <v>0.18</v>
      </c>
    </row>
    <row r="83" spans="1:8" s="21" customFormat="1" ht="103.2" customHeight="1">
      <c r="A83" s="24">
        <v>14</v>
      </c>
      <c r="B83" s="15" t="s">
        <v>187</v>
      </c>
      <c r="C83" s="15" t="s">
        <v>188</v>
      </c>
      <c r="D83" s="15" t="s">
        <v>189</v>
      </c>
      <c r="E83" s="15" t="s">
        <v>18</v>
      </c>
      <c r="F83" s="15" t="s">
        <v>190</v>
      </c>
      <c r="G83" s="22">
        <f>'[1]на 28.12'!$B$22</f>
        <v>195175</v>
      </c>
      <c r="H83" s="23">
        <v>0.18</v>
      </c>
    </row>
    <row r="84" spans="1:8" s="21" customFormat="1" ht="87.6" customHeight="1">
      <c r="A84" s="24">
        <v>15</v>
      </c>
      <c r="B84" s="15" t="s">
        <v>191</v>
      </c>
      <c r="C84" s="15" t="s">
        <v>188</v>
      </c>
      <c r="D84" s="15" t="s">
        <v>189</v>
      </c>
      <c r="E84" s="15" t="s">
        <v>18</v>
      </c>
      <c r="F84" s="15" t="s">
        <v>192</v>
      </c>
      <c r="G84" s="22">
        <f>'[1]на 28.12'!$B$23</f>
        <v>280339</v>
      </c>
      <c r="H84" s="23">
        <v>0.39</v>
      </c>
    </row>
    <row r="85" spans="1:8" s="21" customFormat="1" ht="202.2" customHeight="1">
      <c r="A85" s="24">
        <v>16</v>
      </c>
      <c r="B85" s="15" t="s">
        <v>193</v>
      </c>
      <c r="C85" s="15" t="s">
        <v>194</v>
      </c>
      <c r="D85" s="15" t="s">
        <v>195</v>
      </c>
      <c r="E85" s="15" t="s">
        <v>18</v>
      </c>
      <c r="F85" s="15" t="s">
        <v>196</v>
      </c>
      <c r="G85" s="22">
        <f>'[1]на 28.12'!$B$24</f>
        <v>364805</v>
      </c>
      <c r="H85" s="23">
        <v>0.3</v>
      </c>
    </row>
    <row r="86" spans="1:8" s="21" customFormat="1" ht="135.6" customHeight="1">
      <c r="A86" s="24">
        <v>17</v>
      </c>
      <c r="B86" s="15" t="s">
        <v>197</v>
      </c>
      <c r="C86" s="15" t="s">
        <v>171</v>
      </c>
      <c r="D86" s="15" t="s">
        <v>172</v>
      </c>
      <c r="E86" s="15" t="s">
        <v>18</v>
      </c>
      <c r="F86" s="15" t="s">
        <v>198</v>
      </c>
      <c r="G86" s="22">
        <f>'[1]на 28.12'!$B$25</f>
        <v>489319</v>
      </c>
      <c r="H86" s="23">
        <v>0.23</v>
      </c>
    </row>
    <row r="87" spans="1:8" s="21" customFormat="1" ht="22.2" customHeight="1">
      <c r="A87" s="38" t="s">
        <v>199</v>
      </c>
      <c r="B87" s="38"/>
      <c r="C87" s="38"/>
      <c r="D87" s="38"/>
      <c r="E87" s="38"/>
      <c r="F87" s="38"/>
      <c r="G87" s="38"/>
      <c r="H87" s="20"/>
    </row>
    <row r="88" spans="1:8" s="21" customFormat="1" ht="54" customHeight="1">
      <c r="A88" s="35">
        <v>18</v>
      </c>
      <c r="B88" s="40" t="s">
        <v>200</v>
      </c>
      <c r="C88" s="32" t="s">
        <v>201</v>
      </c>
      <c r="D88" s="32" t="s">
        <v>202</v>
      </c>
      <c r="E88" s="32" t="s">
        <v>63</v>
      </c>
      <c r="F88" s="13" t="s">
        <v>203</v>
      </c>
      <c r="G88" s="25">
        <f>'[1]на 28.12'!$B$27</f>
        <v>307267</v>
      </c>
      <c r="H88" s="23">
        <v>0.32</v>
      </c>
    </row>
    <row r="89" spans="1:8" s="21" customFormat="1" ht="40.799999999999997" customHeight="1">
      <c r="A89" s="36"/>
      <c r="B89" s="40"/>
      <c r="C89" s="33"/>
      <c r="D89" s="33"/>
      <c r="E89" s="33"/>
      <c r="F89" s="15" t="s">
        <v>204</v>
      </c>
      <c r="G89" s="25">
        <f>'[1]на 28.12'!$B$27</f>
        <v>307267</v>
      </c>
      <c r="H89" s="23">
        <v>0.32</v>
      </c>
    </row>
    <row r="90" spans="1:8" s="21" customFormat="1" ht="36.6" customHeight="1">
      <c r="A90" s="36"/>
      <c r="B90" s="40"/>
      <c r="C90" s="33"/>
      <c r="D90" s="33"/>
      <c r="E90" s="33"/>
      <c r="F90" s="15" t="s">
        <v>205</v>
      </c>
      <c r="G90" s="25">
        <f>'[1]на 28.12'!$B$27</f>
        <v>307267</v>
      </c>
      <c r="H90" s="23">
        <v>0.32</v>
      </c>
    </row>
    <row r="91" spans="1:8" s="21" customFormat="1" ht="71.400000000000006" customHeight="1">
      <c r="A91" s="36"/>
      <c r="B91" s="40"/>
      <c r="C91" s="33"/>
      <c r="D91" s="33"/>
      <c r="E91" s="33"/>
      <c r="F91" s="15" t="s">
        <v>206</v>
      </c>
      <c r="G91" s="25">
        <f>'[1]на 28.12'!$B$27</f>
        <v>307267</v>
      </c>
      <c r="H91" s="23">
        <v>0.32</v>
      </c>
    </row>
    <row r="92" spans="1:8" s="21" customFormat="1" ht="24" customHeight="1">
      <c r="A92" s="37"/>
      <c r="B92" s="40"/>
      <c r="C92" s="34"/>
      <c r="D92" s="34"/>
      <c r="E92" s="34"/>
      <c r="F92" s="15" t="s">
        <v>207</v>
      </c>
      <c r="G92" s="25">
        <f>'[1]на 28.12'!$B$27</f>
        <v>307267</v>
      </c>
      <c r="H92" s="23">
        <v>0.32</v>
      </c>
    </row>
    <row r="93" spans="1:8" s="21" customFormat="1" ht="150.6" customHeight="1">
      <c r="A93" s="35">
        <v>19</v>
      </c>
      <c r="B93" s="32" t="s">
        <v>208</v>
      </c>
      <c r="C93" s="32" t="s">
        <v>209</v>
      </c>
      <c r="D93" s="32" t="s">
        <v>210</v>
      </c>
      <c r="E93" s="32" t="s">
        <v>63</v>
      </c>
      <c r="F93" s="15" t="s">
        <v>211</v>
      </c>
      <c r="G93" s="22">
        <f>'[1]на 28.12'!$B$28</f>
        <v>626899</v>
      </c>
      <c r="H93" s="23">
        <v>0.28000000000000003</v>
      </c>
    </row>
    <row r="94" spans="1:8" s="21" customFormat="1" ht="67.8" customHeight="1">
      <c r="A94" s="36"/>
      <c r="B94" s="33"/>
      <c r="C94" s="33"/>
      <c r="D94" s="33"/>
      <c r="E94" s="33"/>
      <c r="F94" s="15" t="s">
        <v>212</v>
      </c>
      <c r="G94" s="22">
        <f>'[1]на 28.12'!$B$28</f>
        <v>626899</v>
      </c>
      <c r="H94" s="23">
        <v>0.28000000000000003</v>
      </c>
    </row>
    <row r="95" spans="1:8" s="21" customFormat="1" ht="19.8" customHeight="1">
      <c r="A95" s="36"/>
      <c r="B95" s="33"/>
      <c r="C95" s="33"/>
      <c r="D95" s="33"/>
      <c r="E95" s="33"/>
      <c r="F95" s="15" t="s">
        <v>213</v>
      </c>
      <c r="G95" s="22">
        <f>'[1]на 28.12'!$B$28</f>
        <v>626899</v>
      </c>
      <c r="H95" s="23">
        <v>0.28000000000000003</v>
      </c>
    </row>
    <row r="96" spans="1:8" s="21" customFormat="1" ht="70.2" customHeight="1">
      <c r="A96" s="36"/>
      <c r="B96" s="33"/>
      <c r="C96" s="33"/>
      <c r="D96" s="33"/>
      <c r="E96" s="33"/>
      <c r="F96" s="15" t="s">
        <v>206</v>
      </c>
      <c r="G96" s="22">
        <f>'[1]на 28.12'!$B$28</f>
        <v>626899</v>
      </c>
      <c r="H96" s="23">
        <v>0.28000000000000003</v>
      </c>
    </row>
    <row r="97" spans="1:8" s="21" customFormat="1" ht="38.4" customHeight="1">
      <c r="A97" s="36"/>
      <c r="B97" s="33"/>
      <c r="C97" s="33"/>
      <c r="D97" s="33"/>
      <c r="E97" s="33"/>
      <c r="F97" s="15" t="s">
        <v>214</v>
      </c>
      <c r="G97" s="22">
        <f>'[1]на 28.12'!$B$28</f>
        <v>626899</v>
      </c>
      <c r="H97" s="23">
        <v>0.28000000000000003</v>
      </c>
    </row>
    <row r="98" spans="1:8" s="21" customFormat="1" ht="55.2" customHeight="1">
      <c r="A98" s="36"/>
      <c r="B98" s="33"/>
      <c r="C98" s="33"/>
      <c r="D98" s="33"/>
      <c r="E98" s="33"/>
      <c r="F98" s="15" t="s">
        <v>215</v>
      </c>
      <c r="G98" s="22">
        <f>'[1]на 28.12'!$B$28</f>
        <v>626899</v>
      </c>
      <c r="H98" s="23">
        <v>0.28000000000000003</v>
      </c>
    </row>
    <row r="99" spans="1:8" s="21" customFormat="1" ht="19.8" customHeight="1">
      <c r="A99" s="36"/>
      <c r="B99" s="33"/>
      <c r="C99" s="33"/>
      <c r="D99" s="33"/>
      <c r="E99" s="33"/>
      <c r="F99" s="15" t="s">
        <v>216</v>
      </c>
      <c r="G99" s="22">
        <f>'[1]на 28.12'!$B$28</f>
        <v>626899</v>
      </c>
      <c r="H99" s="23">
        <v>0.28000000000000003</v>
      </c>
    </row>
    <row r="100" spans="1:8" s="21" customFormat="1" ht="22.8" customHeight="1">
      <c r="A100" s="37"/>
      <c r="B100" s="34"/>
      <c r="C100" s="34"/>
      <c r="D100" s="34"/>
      <c r="E100" s="34"/>
      <c r="F100" s="15" t="s">
        <v>217</v>
      </c>
      <c r="G100" s="22">
        <f>'[1]на 28.12'!$B$28</f>
        <v>626899</v>
      </c>
      <c r="H100" s="23">
        <v>0.28000000000000003</v>
      </c>
    </row>
    <row r="101" spans="1:8" s="21" customFormat="1" ht="20.399999999999999" customHeight="1">
      <c r="A101" s="38" t="s">
        <v>218</v>
      </c>
      <c r="B101" s="38"/>
      <c r="C101" s="38"/>
      <c r="D101" s="38"/>
      <c r="E101" s="38"/>
      <c r="F101" s="38"/>
      <c r="G101" s="38"/>
      <c r="H101" s="20"/>
    </row>
    <row r="102" spans="1:8" s="21" customFormat="1" ht="19.8" customHeight="1">
      <c r="A102" s="35">
        <v>20</v>
      </c>
      <c r="B102" s="32" t="s">
        <v>219</v>
      </c>
      <c r="C102" s="32" t="s">
        <v>220</v>
      </c>
      <c r="D102" s="32" t="s">
        <v>221</v>
      </c>
      <c r="E102" s="32" t="s">
        <v>18</v>
      </c>
      <c r="F102" s="15" t="s">
        <v>222</v>
      </c>
      <c r="G102" s="25">
        <f>'[1]на 28.12'!$B$30</f>
        <v>234037</v>
      </c>
      <c r="H102" s="23">
        <v>0.56000000000000005</v>
      </c>
    </row>
    <row r="103" spans="1:8" s="21" customFormat="1" ht="22.8" customHeight="1">
      <c r="A103" s="36"/>
      <c r="B103" s="33"/>
      <c r="C103" s="33"/>
      <c r="D103" s="33"/>
      <c r="E103" s="33"/>
      <c r="F103" s="15" t="s">
        <v>223</v>
      </c>
      <c r="G103" s="25">
        <f>'[1]на 28.12'!$B$30</f>
        <v>234037</v>
      </c>
      <c r="H103" s="23">
        <v>0.56000000000000005</v>
      </c>
    </row>
    <row r="104" spans="1:8" s="21" customFormat="1" ht="34.5" customHeight="1">
      <c r="A104" s="36"/>
      <c r="B104" s="33"/>
      <c r="C104" s="33"/>
      <c r="D104" s="33"/>
      <c r="E104" s="33"/>
      <c r="F104" s="15" t="s">
        <v>224</v>
      </c>
      <c r="G104" s="25">
        <f>'[1]на 28.12'!$B$30</f>
        <v>234037</v>
      </c>
      <c r="H104" s="23">
        <v>0.56000000000000005</v>
      </c>
    </row>
    <row r="105" spans="1:8" s="21" customFormat="1" ht="37.799999999999997" customHeight="1">
      <c r="A105" s="36"/>
      <c r="B105" s="33"/>
      <c r="C105" s="33"/>
      <c r="D105" s="33"/>
      <c r="E105" s="33"/>
      <c r="F105" s="15" t="s">
        <v>225</v>
      </c>
      <c r="G105" s="25">
        <f>'[1]на 28.12'!$B$30</f>
        <v>234037</v>
      </c>
      <c r="H105" s="23">
        <v>0.56000000000000005</v>
      </c>
    </row>
    <row r="106" spans="1:8" s="21" customFormat="1" ht="35.4" customHeight="1">
      <c r="A106" s="36"/>
      <c r="B106" s="33"/>
      <c r="C106" s="33"/>
      <c r="D106" s="33"/>
      <c r="E106" s="33"/>
      <c r="F106" s="15" t="s">
        <v>226</v>
      </c>
      <c r="G106" s="25">
        <f>'[1]на 28.12'!$B$30</f>
        <v>234037</v>
      </c>
      <c r="H106" s="23">
        <v>0.56000000000000005</v>
      </c>
    </row>
    <row r="107" spans="1:8" s="21" customFormat="1" ht="37.799999999999997" customHeight="1">
      <c r="A107" s="36"/>
      <c r="B107" s="33"/>
      <c r="C107" s="33"/>
      <c r="D107" s="33"/>
      <c r="E107" s="33"/>
      <c r="F107" s="15" t="s">
        <v>227</v>
      </c>
      <c r="G107" s="25">
        <f>'[1]на 28.12'!$B$30</f>
        <v>234037</v>
      </c>
      <c r="H107" s="23">
        <v>0.56000000000000005</v>
      </c>
    </row>
    <row r="108" spans="1:8" s="21" customFormat="1" ht="36" customHeight="1">
      <c r="A108" s="36"/>
      <c r="B108" s="33"/>
      <c r="C108" s="33"/>
      <c r="D108" s="33"/>
      <c r="E108" s="33"/>
      <c r="F108" s="15" t="s">
        <v>228</v>
      </c>
      <c r="G108" s="25">
        <f>'[1]на 28.12'!$B$30</f>
        <v>234037</v>
      </c>
      <c r="H108" s="23">
        <v>0.56000000000000005</v>
      </c>
    </row>
    <row r="109" spans="1:8" s="21" customFormat="1" ht="37.200000000000003" customHeight="1">
      <c r="A109" s="36"/>
      <c r="B109" s="33"/>
      <c r="C109" s="33"/>
      <c r="D109" s="33"/>
      <c r="E109" s="33"/>
      <c r="F109" s="15" t="s">
        <v>229</v>
      </c>
      <c r="G109" s="25">
        <f>'[1]на 28.12'!$B$30</f>
        <v>234037</v>
      </c>
      <c r="H109" s="23">
        <v>0.56000000000000005</v>
      </c>
    </row>
    <row r="110" spans="1:8" s="21" customFormat="1" ht="33" customHeight="1">
      <c r="A110" s="36"/>
      <c r="B110" s="33"/>
      <c r="C110" s="33"/>
      <c r="D110" s="33"/>
      <c r="E110" s="33"/>
      <c r="F110" s="15" t="s">
        <v>230</v>
      </c>
      <c r="G110" s="25">
        <f>'[1]на 28.12'!$B$30</f>
        <v>234037</v>
      </c>
      <c r="H110" s="23">
        <v>0.56000000000000005</v>
      </c>
    </row>
    <row r="111" spans="1:8" s="21" customFormat="1" ht="68.400000000000006" customHeight="1">
      <c r="A111" s="36"/>
      <c r="B111" s="33"/>
      <c r="C111" s="33"/>
      <c r="D111" s="33"/>
      <c r="E111" s="33"/>
      <c r="F111" s="15" t="s">
        <v>231</v>
      </c>
      <c r="G111" s="25">
        <f>'[1]на 28.12'!$B$30</f>
        <v>234037</v>
      </c>
      <c r="H111" s="23">
        <v>0.56000000000000005</v>
      </c>
    </row>
    <row r="112" spans="1:8" s="21" customFormat="1" ht="21" customHeight="1">
      <c r="A112" s="36"/>
      <c r="B112" s="33"/>
      <c r="C112" s="33"/>
      <c r="D112" s="33"/>
      <c r="E112" s="33"/>
      <c r="F112" s="15" t="s">
        <v>232</v>
      </c>
      <c r="G112" s="25">
        <f>'[1]на 28.12'!$B$30</f>
        <v>234037</v>
      </c>
      <c r="H112" s="23">
        <v>0.56000000000000005</v>
      </c>
    </row>
    <row r="113" spans="1:8" s="21" customFormat="1" ht="21" customHeight="1">
      <c r="A113" s="36"/>
      <c r="B113" s="33"/>
      <c r="C113" s="33"/>
      <c r="D113" s="33"/>
      <c r="E113" s="33"/>
      <c r="F113" s="15" t="s">
        <v>233</v>
      </c>
      <c r="G113" s="25">
        <f>'[1]на 28.12'!$B$30</f>
        <v>234037</v>
      </c>
      <c r="H113" s="23">
        <v>0.56000000000000005</v>
      </c>
    </row>
    <row r="114" spans="1:8" s="21" customFormat="1" ht="36.6" customHeight="1">
      <c r="A114" s="36"/>
      <c r="B114" s="33"/>
      <c r="C114" s="33"/>
      <c r="D114" s="33"/>
      <c r="E114" s="33"/>
      <c r="F114" s="15" t="s">
        <v>234</v>
      </c>
      <c r="G114" s="25">
        <f>'[1]на 28.12'!$B$30</f>
        <v>234037</v>
      </c>
      <c r="H114" s="23">
        <v>0.56000000000000005</v>
      </c>
    </row>
    <row r="115" spans="1:8" s="21" customFormat="1" ht="21.6" customHeight="1">
      <c r="A115" s="36"/>
      <c r="B115" s="33"/>
      <c r="C115" s="34"/>
      <c r="D115" s="34"/>
      <c r="E115" s="34"/>
      <c r="F115" s="15" t="s">
        <v>235</v>
      </c>
      <c r="G115" s="25">
        <f>'[1]на 28.12'!$B$30</f>
        <v>234037</v>
      </c>
      <c r="H115" s="23">
        <v>0.56000000000000005</v>
      </c>
    </row>
    <row r="116" spans="1:8" s="21" customFormat="1" ht="52.2" customHeight="1">
      <c r="A116" s="36"/>
      <c r="B116" s="33"/>
      <c r="C116" s="15" t="s">
        <v>236</v>
      </c>
      <c r="D116" s="15" t="s">
        <v>237</v>
      </c>
      <c r="E116" s="15" t="s">
        <v>18</v>
      </c>
      <c r="F116" s="15" t="s">
        <v>238</v>
      </c>
      <c r="G116" s="25">
        <f>'[1]на 28.12'!$B$30</f>
        <v>234037</v>
      </c>
      <c r="H116" s="23">
        <v>0.56000000000000005</v>
      </c>
    </row>
    <row r="117" spans="1:8" s="21" customFormat="1" ht="37.200000000000003" customHeight="1">
      <c r="A117" s="36"/>
      <c r="B117" s="33"/>
      <c r="C117" s="32" t="s">
        <v>239</v>
      </c>
      <c r="D117" s="32" t="s">
        <v>240</v>
      </c>
      <c r="E117" s="32" t="s">
        <v>241</v>
      </c>
      <c r="F117" s="15" t="s">
        <v>242</v>
      </c>
      <c r="G117" s="25">
        <f>'[1]на 28.12'!$B$30</f>
        <v>234037</v>
      </c>
      <c r="H117" s="23">
        <v>0.56000000000000005</v>
      </c>
    </row>
    <row r="118" spans="1:8" s="21" customFormat="1" ht="34.799999999999997" customHeight="1">
      <c r="A118" s="36"/>
      <c r="B118" s="33"/>
      <c r="C118" s="33"/>
      <c r="D118" s="33"/>
      <c r="E118" s="33"/>
      <c r="F118" s="15" t="s">
        <v>243</v>
      </c>
      <c r="G118" s="25">
        <f>'[1]на 28.12'!$B$30</f>
        <v>234037</v>
      </c>
      <c r="H118" s="23">
        <v>0.56000000000000005</v>
      </c>
    </row>
    <row r="119" spans="1:8" s="21" customFormat="1" ht="54" customHeight="1">
      <c r="A119" s="36"/>
      <c r="B119" s="33"/>
      <c r="C119" s="33"/>
      <c r="D119" s="33"/>
      <c r="E119" s="33"/>
      <c r="F119" s="15" t="s">
        <v>244</v>
      </c>
      <c r="G119" s="25">
        <f>'[1]на 28.12'!$B$30</f>
        <v>234037</v>
      </c>
      <c r="H119" s="23">
        <v>0.56000000000000005</v>
      </c>
    </row>
    <row r="120" spans="1:8" s="21" customFormat="1" ht="37.200000000000003" customHeight="1">
      <c r="A120" s="36"/>
      <c r="B120" s="33"/>
      <c r="C120" s="33"/>
      <c r="D120" s="34"/>
      <c r="E120" s="34"/>
      <c r="F120" s="15" t="s">
        <v>245</v>
      </c>
      <c r="G120" s="25">
        <f>'[1]на 28.12'!$B$30</f>
        <v>234037</v>
      </c>
      <c r="H120" s="23">
        <v>0.56000000000000005</v>
      </c>
    </row>
    <row r="121" spans="1:8" s="21" customFormat="1" ht="36" customHeight="1">
      <c r="A121" s="36"/>
      <c r="B121" s="33"/>
      <c r="C121" s="33"/>
      <c r="D121" s="32" t="s">
        <v>246</v>
      </c>
      <c r="E121" s="32" t="s">
        <v>18</v>
      </c>
      <c r="F121" s="15" t="s">
        <v>247</v>
      </c>
      <c r="G121" s="25">
        <f>'[1]на 28.12'!$B$30</f>
        <v>234037</v>
      </c>
      <c r="H121" s="23">
        <v>0.56000000000000005</v>
      </c>
    </row>
    <row r="122" spans="1:8" s="21" customFormat="1" ht="39" customHeight="1">
      <c r="A122" s="36"/>
      <c r="B122" s="33"/>
      <c r="C122" s="33"/>
      <c r="D122" s="34"/>
      <c r="E122" s="34"/>
      <c r="F122" s="15" t="s">
        <v>248</v>
      </c>
      <c r="G122" s="25">
        <f>'[1]на 28.12'!$B$30</f>
        <v>234037</v>
      </c>
      <c r="H122" s="23">
        <v>0.56000000000000005</v>
      </c>
    </row>
    <row r="123" spans="1:8" s="21" customFormat="1" ht="37.200000000000003" customHeight="1">
      <c r="A123" s="36"/>
      <c r="B123" s="33"/>
      <c r="C123" s="34"/>
      <c r="D123" s="15" t="s">
        <v>249</v>
      </c>
      <c r="E123" s="15" t="s">
        <v>18</v>
      </c>
      <c r="F123" s="15" t="s">
        <v>247</v>
      </c>
      <c r="G123" s="25">
        <f>'[1]на 28.12'!$B$30</f>
        <v>234037</v>
      </c>
      <c r="H123" s="23">
        <v>0.56000000000000005</v>
      </c>
    </row>
    <row r="124" spans="1:8" s="21" customFormat="1" ht="38.4" customHeight="1">
      <c r="A124" s="36"/>
      <c r="B124" s="33"/>
      <c r="C124" s="40" t="s">
        <v>250</v>
      </c>
      <c r="D124" s="40" t="s">
        <v>251</v>
      </c>
      <c r="E124" s="40" t="s">
        <v>18</v>
      </c>
      <c r="F124" s="15" t="s">
        <v>252</v>
      </c>
      <c r="G124" s="25">
        <f>'[1]на 28.12'!$B$30</f>
        <v>234037</v>
      </c>
      <c r="H124" s="23">
        <v>0.56000000000000005</v>
      </c>
    </row>
    <row r="125" spans="1:8" s="21" customFormat="1" ht="37.200000000000003" customHeight="1">
      <c r="A125" s="36"/>
      <c r="B125" s="33"/>
      <c r="C125" s="40"/>
      <c r="D125" s="40"/>
      <c r="E125" s="40"/>
      <c r="F125" s="15" t="s">
        <v>248</v>
      </c>
      <c r="G125" s="25">
        <f>'[1]на 28.12'!$B$30</f>
        <v>234037</v>
      </c>
      <c r="H125" s="23">
        <v>0.56000000000000005</v>
      </c>
    </row>
    <row r="126" spans="1:8" s="21" customFormat="1" ht="34.799999999999997" customHeight="1">
      <c r="A126" s="36"/>
      <c r="B126" s="33"/>
      <c r="C126" s="15" t="s">
        <v>253</v>
      </c>
      <c r="D126" s="15" t="s">
        <v>254</v>
      </c>
      <c r="E126" s="15" t="s">
        <v>18</v>
      </c>
      <c r="F126" s="15" t="s">
        <v>248</v>
      </c>
      <c r="G126" s="25">
        <f>'[1]на 28.12'!$B$30</f>
        <v>234037</v>
      </c>
      <c r="H126" s="23">
        <v>0.56000000000000005</v>
      </c>
    </row>
    <row r="127" spans="1:8" s="21" customFormat="1" ht="36.75" customHeight="1">
      <c r="A127" s="36"/>
      <c r="B127" s="33"/>
      <c r="C127" s="32" t="s">
        <v>255</v>
      </c>
      <c r="D127" s="32" t="s">
        <v>256</v>
      </c>
      <c r="E127" s="32" t="s">
        <v>18</v>
      </c>
      <c r="F127" s="15" t="s">
        <v>257</v>
      </c>
      <c r="G127" s="25">
        <f>'[1]на 28.12'!$B$30</f>
        <v>234037</v>
      </c>
      <c r="H127" s="23">
        <v>0.56000000000000005</v>
      </c>
    </row>
    <row r="128" spans="1:8" s="21" customFormat="1" ht="37.200000000000003" customHeight="1">
      <c r="A128" s="36"/>
      <c r="B128" s="33"/>
      <c r="C128" s="33"/>
      <c r="D128" s="33"/>
      <c r="E128" s="33"/>
      <c r="F128" s="15" t="s">
        <v>258</v>
      </c>
      <c r="G128" s="25">
        <f>'[1]на 28.12'!$B$30</f>
        <v>234037</v>
      </c>
      <c r="H128" s="23">
        <v>0.56000000000000005</v>
      </c>
    </row>
    <row r="129" spans="1:8" s="21" customFormat="1" ht="21" customHeight="1">
      <c r="A129" s="36"/>
      <c r="B129" s="33"/>
      <c r="C129" s="33"/>
      <c r="D129" s="33"/>
      <c r="E129" s="33"/>
      <c r="F129" s="15" t="s">
        <v>259</v>
      </c>
      <c r="G129" s="25">
        <f>'[1]на 28.12'!$B$30</f>
        <v>234037</v>
      </c>
      <c r="H129" s="23">
        <v>0.56000000000000005</v>
      </c>
    </row>
    <row r="130" spans="1:8" s="21" customFormat="1" ht="22.2" customHeight="1">
      <c r="A130" s="36"/>
      <c r="B130" s="33"/>
      <c r="C130" s="33"/>
      <c r="D130" s="33"/>
      <c r="E130" s="33"/>
      <c r="F130" s="15" t="s">
        <v>260</v>
      </c>
      <c r="G130" s="25">
        <f>'[1]на 28.12'!$B$30</f>
        <v>234037</v>
      </c>
      <c r="H130" s="23">
        <v>0.56000000000000005</v>
      </c>
    </row>
    <row r="131" spans="1:8" s="21" customFormat="1" ht="37.200000000000003" customHeight="1">
      <c r="A131" s="36"/>
      <c r="B131" s="33"/>
      <c r="C131" s="34"/>
      <c r="D131" s="34"/>
      <c r="E131" s="34"/>
      <c r="F131" s="15" t="s">
        <v>261</v>
      </c>
      <c r="G131" s="25">
        <f>'[1]на 28.12'!$B$30</f>
        <v>234037</v>
      </c>
      <c r="H131" s="23">
        <v>0.56000000000000005</v>
      </c>
    </row>
    <row r="132" spans="1:8" s="21" customFormat="1" ht="37.200000000000003" customHeight="1">
      <c r="A132" s="36"/>
      <c r="B132" s="33"/>
      <c r="C132" s="15" t="s">
        <v>262</v>
      </c>
      <c r="D132" s="15" t="s">
        <v>263</v>
      </c>
      <c r="E132" s="15" t="s">
        <v>18</v>
      </c>
      <c r="F132" s="15" t="s">
        <v>264</v>
      </c>
      <c r="G132" s="25">
        <f>'[1]на 28.12'!$B$30</f>
        <v>234037</v>
      </c>
      <c r="H132" s="23">
        <v>0.56000000000000005</v>
      </c>
    </row>
    <row r="133" spans="1:8" s="21" customFormat="1" ht="38.4" customHeight="1">
      <c r="A133" s="36"/>
      <c r="B133" s="33"/>
      <c r="C133" s="15" t="s">
        <v>262</v>
      </c>
      <c r="D133" s="15" t="s">
        <v>265</v>
      </c>
      <c r="E133" s="15" t="s">
        <v>18</v>
      </c>
      <c r="F133" s="15" t="s">
        <v>266</v>
      </c>
      <c r="G133" s="25">
        <f>'[1]на 28.12'!$B$30</f>
        <v>234037</v>
      </c>
      <c r="H133" s="23">
        <v>0.56000000000000005</v>
      </c>
    </row>
    <row r="134" spans="1:8" s="21" customFormat="1" ht="52.8" customHeight="1">
      <c r="A134" s="36"/>
      <c r="B134" s="33"/>
      <c r="C134" s="15"/>
      <c r="D134" s="15" t="s">
        <v>267</v>
      </c>
      <c r="E134" s="15" t="s">
        <v>18</v>
      </c>
      <c r="F134" s="15" t="s">
        <v>268</v>
      </c>
      <c r="G134" s="25">
        <f>'[1]на 28.12'!$B$30</f>
        <v>234037</v>
      </c>
      <c r="H134" s="23">
        <v>0.56000000000000005</v>
      </c>
    </row>
    <row r="135" spans="1:8" s="21" customFormat="1" ht="38.4" customHeight="1">
      <c r="A135" s="36"/>
      <c r="B135" s="33"/>
      <c r="C135" s="40" t="s">
        <v>269</v>
      </c>
      <c r="D135" s="32" t="s">
        <v>270</v>
      </c>
      <c r="E135" s="40" t="s">
        <v>18</v>
      </c>
      <c r="F135" s="15" t="s">
        <v>271</v>
      </c>
      <c r="G135" s="25">
        <f>'[1]на 28.12'!$B$30</f>
        <v>234037</v>
      </c>
      <c r="H135" s="23">
        <v>0.56000000000000005</v>
      </c>
    </row>
    <row r="136" spans="1:8" s="21" customFormat="1" ht="25.2" customHeight="1">
      <c r="A136" s="36"/>
      <c r="B136" s="33"/>
      <c r="C136" s="40"/>
      <c r="D136" s="33"/>
      <c r="E136" s="40"/>
      <c r="F136" s="15" t="s">
        <v>272</v>
      </c>
      <c r="G136" s="25">
        <f>'[1]на 28.12'!$B$30</f>
        <v>234037</v>
      </c>
      <c r="H136" s="23">
        <v>0.56000000000000005</v>
      </c>
    </row>
    <row r="137" spans="1:8" s="21" customFormat="1" ht="36.6" customHeight="1">
      <c r="A137" s="36"/>
      <c r="B137" s="33"/>
      <c r="C137" s="40"/>
      <c r="D137" s="33"/>
      <c r="E137" s="40"/>
      <c r="F137" s="15" t="s">
        <v>273</v>
      </c>
      <c r="G137" s="25">
        <f>'[1]на 28.12'!$B$30</f>
        <v>234037</v>
      </c>
      <c r="H137" s="23">
        <v>0.56000000000000005</v>
      </c>
    </row>
    <row r="138" spans="1:8" s="21" customFormat="1" ht="22.2" customHeight="1">
      <c r="A138" s="36"/>
      <c r="B138" s="33"/>
      <c r="C138" s="40"/>
      <c r="D138" s="34"/>
      <c r="E138" s="40"/>
      <c r="F138" s="15" t="s">
        <v>274</v>
      </c>
      <c r="G138" s="25">
        <f>'[1]на 28.12'!$B$30</f>
        <v>234037</v>
      </c>
      <c r="H138" s="23">
        <v>0.56000000000000005</v>
      </c>
    </row>
    <row r="139" spans="1:8" s="21" customFormat="1" ht="67.2" customHeight="1">
      <c r="A139" s="36"/>
      <c r="B139" s="33"/>
      <c r="C139" s="15" t="s">
        <v>275</v>
      </c>
      <c r="D139" s="15" t="s">
        <v>276</v>
      </c>
      <c r="E139" s="15" t="s">
        <v>18</v>
      </c>
      <c r="F139" s="15" t="s">
        <v>277</v>
      </c>
      <c r="G139" s="25">
        <f>'[1]на 28.12'!$B$30</f>
        <v>234037</v>
      </c>
      <c r="H139" s="23">
        <v>0.56000000000000005</v>
      </c>
    </row>
    <row r="140" spans="1:8" s="21" customFormat="1" ht="36.6" customHeight="1">
      <c r="A140" s="36"/>
      <c r="B140" s="33"/>
      <c r="C140" s="15" t="s">
        <v>278</v>
      </c>
      <c r="D140" s="15" t="s">
        <v>279</v>
      </c>
      <c r="E140" s="15" t="s">
        <v>18</v>
      </c>
      <c r="F140" s="15" t="s">
        <v>280</v>
      </c>
      <c r="G140" s="25">
        <f>'[1]на 28.12'!$B$30</f>
        <v>234037</v>
      </c>
      <c r="H140" s="23">
        <v>0.56000000000000005</v>
      </c>
    </row>
    <row r="141" spans="1:8" s="21" customFormat="1" ht="35.4" customHeight="1">
      <c r="A141" s="36"/>
      <c r="B141" s="33"/>
      <c r="C141" s="40" t="s">
        <v>281</v>
      </c>
      <c r="D141" s="40" t="s">
        <v>282</v>
      </c>
      <c r="E141" s="40" t="s">
        <v>18</v>
      </c>
      <c r="F141" s="15" t="s">
        <v>283</v>
      </c>
      <c r="G141" s="25">
        <f>'[1]на 28.12'!$B$30</f>
        <v>234037</v>
      </c>
      <c r="H141" s="23">
        <v>0.56000000000000005</v>
      </c>
    </row>
    <row r="142" spans="1:8" s="21" customFormat="1" ht="35.4" customHeight="1">
      <c r="A142" s="36"/>
      <c r="B142" s="33"/>
      <c r="C142" s="40"/>
      <c r="D142" s="40"/>
      <c r="E142" s="40"/>
      <c r="F142" s="15" t="s">
        <v>284</v>
      </c>
      <c r="G142" s="25">
        <f>'[1]на 28.12'!$B$30</f>
        <v>234037</v>
      </c>
      <c r="H142" s="23">
        <v>0.56000000000000005</v>
      </c>
    </row>
    <row r="143" spans="1:8" s="21" customFormat="1" ht="37.799999999999997" customHeight="1">
      <c r="A143" s="36"/>
      <c r="B143" s="33"/>
      <c r="C143" s="32" t="s">
        <v>285</v>
      </c>
      <c r="D143" s="32" t="s">
        <v>286</v>
      </c>
      <c r="E143" s="32" t="s">
        <v>18</v>
      </c>
      <c r="F143" s="15" t="s">
        <v>287</v>
      </c>
      <c r="G143" s="25">
        <f>'[1]на 28.12'!$B$30</f>
        <v>234037</v>
      </c>
      <c r="H143" s="23">
        <v>0.56000000000000005</v>
      </c>
    </row>
    <row r="144" spans="1:8" s="21" customFormat="1" ht="50.4">
      <c r="A144" s="36"/>
      <c r="B144" s="33"/>
      <c r="C144" s="33"/>
      <c r="D144" s="33"/>
      <c r="E144" s="33"/>
      <c r="F144" s="15" t="s">
        <v>288</v>
      </c>
      <c r="G144" s="25">
        <f>'[1]на 28.12'!$B$30</f>
        <v>234037</v>
      </c>
      <c r="H144" s="23">
        <v>0.56000000000000005</v>
      </c>
    </row>
    <row r="145" spans="1:8" s="21" customFormat="1" ht="37.200000000000003" customHeight="1">
      <c r="A145" s="36"/>
      <c r="B145" s="33"/>
      <c r="C145" s="34"/>
      <c r="D145" s="34"/>
      <c r="E145" s="34"/>
      <c r="F145" s="15" t="s">
        <v>289</v>
      </c>
      <c r="G145" s="25">
        <f>'[1]на 28.12'!$B$30</f>
        <v>234037</v>
      </c>
      <c r="H145" s="23">
        <v>0.56000000000000005</v>
      </c>
    </row>
    <row r="146" spans="1:8" s="21" customFormat="1" ht="37.200000000000003" customHeight="1">
      <c r="A146" s="36"/>
      <c r="B146" s="33"/>
      <c r="C146" s="32" t="s">
        <v>290</v>
      </c>
      <c r="D146" s="15" t="s">
        <v>291</v>
      </c>
      <c r="E146" s="15" t="s">
        <v>18</v>
      </c>
      <c r="F146" s="15" t="s">
        <v>292</v>
      </c>
      <c r="G146" s="25">
        <f>'[1]на 28.12'!$B$30</f>
        <v>234037</v>
      </c>
      <c r="H146" s="23">
        <v>0.56000000000000005</v>
      </c>
    </row>
    <row r="147" spans="1:8" s="21" customFormat="1" ht="52.8" customHeight="1">
      <c r="A147" s="36"/>
      <c r="B147" s="33"/>
      <c r="C147" s="34"/>
      <c r="D147" s="15" t="s">
        <v>293</v>
      </c>
      <c r="E147" s="15" t="s">
        <v>18</v>
      </c>
      <c r="F147" s="15" t="s">
        <v>294</v>
      </c>
      <c r="G147" s="25">
        <f>'[1]на 28.12'!$B$30</f>
        <v>234037</v>
      </c>
      <c r="H147" s="23">
        <v>0.56000000000000005</v>
      </c>
    </row>
    <row r="148" spans="1:8" s="21" customFormat="1" ht="37.200000000000003" customHeight="1">
      <c r="A148" s="36"/>
      <c r="B148" s="33"/>
      <c r="C148" s="15" t="s">
        <v>295</v>
      </c>
      <c r="D148" s="15" t="s">
        <v>296</v>
      </c>
      <c r="E148" s="15" t="s">
        <v>18</v>
      </c>
      <c r="F148" s="15" t="s">
        <v>297</v>
      </c>
      <c r="G148" s="25">
        <f>'[1]на 28.12'!$B$30</f>
        <v>234037</v>
      </c>
      <c r="H148" s="23">
        <v>0.56000000000000005</v>
      </c>
    </row>
    <row r="149" spans="1:8" s="21" customFormat="1" ht="50.4" customHeight="1">
      <c r="A149" s="36"/>
      <c r="B149" s="33"/>
      <c r="C149" s="32" t="s">
        <v>298</v>
      </c>
      <c r="D149" s="15" t="s">
        <v>299</v>
      </c>
      <c r="E149" s="15" t="s">
        <v>18</v>
      </c>
      <c r="F149" s="15" t="s">
        <v>300</v>
      </c>
      <c r="G149" s="25">
        <f>'[1]на 28.12'!$B$30</f>
        <v>234037</v>
      </c>
      <c r="H149" s="23">
        <v>0.56000000000000005</v>
      </c>
    </row>
    <row r="150" spans="1:8" s="21" customFormat="1" ht="37.799999999999997" customHeight="1">
      <c r="A150" s="36"/>
      <c r="B150" s="33"/>
      <c r="C150" s="34"/>
      <c r="D150" s="15"/>
      <c r="E150" s="15"/>
      <c r="F150" s="15" t="s">
        <v>301</v>
      </c>
      <c r="G150" s="25">
        <f>'[1]на 28.12'!$B$30</f>
        <v>234037</v>
      </c>
      <c r="H150" s="23">
        <v>0.56000000000000005</v>
      </c>
    </row>
    <row r="151" spans="1:8" s="21" customFormat="1" ht="36" customHeight="1">
      <c r="A151" s="36"/>
      <c r="B151" s="33"/>
      <c r="C151" s="40" t="s">
        <v>302</v>
      </c>
      <c r="D151" s="15" t="s">
        <v>303</v>
      </c>
      <c r="E151" s="40" t="s">
        <v>18</v>
      </c>
      <c r="F151" s="40" t="s">
        <v>294</v>
      </c>
      <c r="G151" s="25">
        <f>'[1]на 28.12'!$B$30</f>
        <v>234037</v>
      </c>
      <c r="H151" s="23">
        <v>0.56000000000000005</v>
      </c>
    </row>
    <row r="152" spans="1:8" s="21" customFormat="1" ht="22.2" customHeight="1">
      <c r="A152" s="36"/>
      <c r="B152" s="34"/>
      <c r="C152" s="40"/>
      <c r="D152" s="15" t="s">
        <v>304</v>
      </c>
      <c r="E152" s="40"/>
      <c r="F152" s="40"/>
      <c r="G152" s="25">
        <f>'[1]на 28.12'!$B$30</f>
        <v>234037</v>
      </c>
      <c r="H152" s="23">
        <v>0.56000000000000005</v>
      </c>
    </row>
    <row r="153" spans="1:8" s="21" customFormat="1" ht="37.799999999999997" customHeight="1">
      <c r="A153" s="36"/>
      <c r="B153" s="32" t="s">
        <v>305</v>
      </c>
      <c r="C153" s="32" t="s">
        <v>306</v>
      </c>
      <c r="D153" s="32" t="s">
        <v>307</v>
      </c>
      <c r="E153" s="32" t="s">
        <v>18</v>
      </c>
      <c r="F153" s="15" t="s">
        <v>308</v>
      </c>
      <c r="G153" s="25">
        <f>'[1]на 28.12'!$B$30</f>
        <v>234037</v>
      </c>
      <c r="H153" s="23">
        <v>0.56000000000000005</v>
      </c>
    </row>
    <row r="154" spans="1:8" s="21" customFormat="1" ht="37.200000000000003" customHeight="1">
      <c r="A154" s="36"/>
      <c r="B154" s="33"/>
      <c r="C154" s="33"/>
      <c r="D154" s="33"/>
      <c r="E154" s="33"/>
      <c r="F154" s="15" t="s">
        <v>309</v>
      </c>
      <c r="G154" s="25">
        <f>'[1]на 28.12'!$B$30</f>
        <v>234037</v>
      </c>
      <c r="H154" s="23">
        <v>0.56000000000000005</v>
      </c>
    </row>
    <row r="155" spans="1:8" s="21" customFormat="1" ht="50.4">
      <c r="A155" s="36"/>
      <c r="B155" s="33"/>
      <c r="C155" s="33"/>
      <c r="D155" s="33"/>
      <c r="E155" s="33"/>
      <c r="F155" s="15" t="s">
        <v>310</v>
      </c>
      <c r="G155" s="25">
        <f>'[1]на 28.12'!$B$30</f>
        <v>234037</v>
      </c>
      <c r="H155" s="23">
        <v>0.56000000000000005</v>
      </c>
    </row>
    <row r="156" spans="1:8" s="21" customFormat="1" ht="36" customHeight="1">
      <c r="A156" s="36"/>
      <c r="B156" s="33"/>
      <c r="C156" s="33"/>
      <c r="D156" s="33"/>
      <c r="E156" s="33"/>
      <c r="F156" s="15" t="s">
        <v>311</v>
      </c>
      <c r="G156" s="25">
        <f>'[1]на 28.12'!$B$30</f>
        <v>234037</v>
      </c>
      <c r="H156" s="23">
        <v>0.56000000000000005</v>
      </c>
    </row>
    <row r="157" spans="1:8" s="21" customFormat="1" ht="35.4" customHeight="1">
      <c r="A157" s="36"/>
      <c r="B157" s="33"/>
      <c r="C157" s="33"/>
      <c r="D157" s="33"/>
      <c r="E157" s="33"/>
      <c r="F157" s="15" t="s">
        <v>312</v>
      </c>
      <c r="G157" s="25">
        <f>'[1]на 28.12'!$B$30</f>
        <v>234037</v>
      </c>
      <c r="H157" s="23">
        <v>0.56000000000000005</v>
      </c>
    </row>
    <row r="158" spans="1:8" s="21" customFormat="1" ht="34.200000000000003" customHeight="1">
      <c r="A158" s="36"/>
      <c r="B158" s="33"/>
      <c r="C158" s="33"/>
      <c r="D158" s="33"/>
      <c r="E158" s="33"/>
      <c r="F158" s="15" t="s">
        <v>313</v>
      </c>
      <c r="G158" s="25">
        <f>'[1]на 28.12'!$B$30</f>
        <v>234037</v>
      </c>
      <c r="H158" s="23">
        <v>0.56000000000000005</v>
      </c>
    </row>
    <row r="159" spans="1:8" s="21" customFormat="1" ht="37.200000000000003" customHeight="1">
      <c r="A159" s="36"/>
      <c r="B159" s="33"/>
      <c r="C159" s="33"/>
      <c r="D159" s="33"/>
      <c r="E159" s="33"/>
      <c r="F159" s="15" t="s">
        <v>314</v>
      </c>
      <c r="G159" s="25">
        <f>'[1]на 28.12'!$B$30</f>
        <v>234037</v>
      </c>
      <c r="H159" s="23">
        <v>0.56000000000000005</v>
      </c>
    </row>
    <row r="160" spans="1:8" s="21" customFormat="1" ht="22.2" customHeight="1">
      <c r="A160" s="36"/>
      <c r="B160" s="33"/>
      <c r="C160" s="33"/>
      <c r="D160" s="33"/>
      <c r="E160" s="33"/>
      <c r="F160" s="15" t="s">
        <v>315</v>
      </c>
      <c r="G160" s="25">
        <f>'[1]на 28.12'!$B$30</f>
        <v>234037</v>
      </c>
      <c r="H160" s="23">
        <v>0.56000000000000005</v>
      </c>
    </row>
    <row r="161" spans="1:8" s="21" customFormat="1" ht="22.2" customHeight="1">
      <c r="A161" s="36"/>
      <c r="B161" s="33"/>
      <c r="C161" s="33"/>
      <c r="D161" s="33"/>
      <c r="E161" s="33"/>
      <c r="F161" s="15" t="s">
        <v>316</v>
      </c>
      <c r="G161" s="25">
        <f>'[1]на 28.12'!$B$30</f>
        <v>234037</v>
      </c>
      <c r="H161" s="23">
        <v>0.56000000000000005</v>
      </c>
    </row>
    <row r="162" spans="1:8" s="21" customFormat="1" ht="21" customHeight="1">
      <c r="A162" s="36"/>
      <c r="B162" s="33"/>
      <c r="C162" s="33"/>
      <c r="D162" s="33"/>
      <c r="E162" s="33"/>
      <c r="F162" s="15" t="s">
        <v>317</v>
      </c>
      <c r="G162" s="25">
        <f>'[1]на 28.12'!$B$30</f>
        <v>234037</v>
      </c>
      <c r="H162" s="23">
        <v>0.56000000000000005</v>
      </c>
    </row>
    <row r="163" spans="1:8" s="21" customFormat="1" ht="38.4" customHeight="1">
      <c r="A163" s="36"/>
      <c r="B163" s="33"/>
      <c r="C163" s="33"/>
      <c r="D163" s="33"/>
      <c r="E163" s="33"/>
      <c r="F163" s="13" t="s">
        <v>318</v>
      </c>
      <c r="G163" s="25">
        <f>'[1]на 28.12'!$B$30</f>
        <v>234037</v>
      </c>
      <c r="H163" s="23">
        <v>0.56000000000000005</v>
      </c>
    </row>
    <row r="164" spans="1:8" s="21" customFormat="1" ht="38.4" customHeight="1">
      <c r="A164" s="36"/>
      <c r="B164" s="33"/>
      <c r="C164" s="33"/>
      <c r="D164" s="33"/>
      <c r="E164" s="33"/>
      <c r="F164" s="15" t="s">
        <v>319</v>
      </c>
      <c r="G164" s="25">
        <f>'[1]на 28.12'!$B$30</f>
        <v>234037</v>
      </c>
      <c r="H164" s="23">
        <v>0.56000000000000005</v>
      </c>
    </row>
    <row r="165" spans="1:8" s="21" customFormat="1" ht="54" customHeight="1">
      <c r="A165" s="36"/>
      <c r="B165" s="33"/>
      <c r="C165" s="33"/>
      <c r="D165" s="33"/>
      <c r="E165" s="33"/>
      <c r="F165" s="15" t="s">
        <v>320</v>
      </c>
      <c r="G165" s="25">
        <f>'[1]на 28.12'!$B$30</f>
        <v>234037</v>
      </c>
      <c r="H165" s="23">
        <v>0.56000000000000005</v>
      </c>
    </row>
    <row r="166" spans="1:8" s="21" customFormat="1" ht="54.6" customHeight="1">
      <c r="A166" s="36"/>
      <c r="B166" s="33"/>
      <c r="C166" s="33"/>
      <c r="D166" s="33"/>
      <c r="E166" s="33"/>
      <c r="F166" s="15" t="s">
        <v>321</v>
      </c>
      <c r="G166" s="25">
        <f>'[1]на 28.12'!$B$30</f>
        <v>234037</v>
      </c>
      <c r="H166" s="23">
        <v>0.56000000000000005</v>
      </c>
    </row>
    <row r="167" spans="1:8" s="21" customFormat="1" ht="34.799999999999997" customHeight="1">
      <c r="A167" s="36"/>
      <c r="B167" s="33"/>
      <c r="C167" s="33"/>
      <c r="D167" s="33"/>
      <c r="E167" s="33"/>
      <c r="F167" s="15" t="s">
        <v>322</v>
      </c>
      <c r="G167" s="25">
        <f>'[1]на 28.12'!$B$30</f>
        <v>234037</v>
      </c>
      <c r="H167" s="23">
        <v>0.56000000000000005</v>
      </c>
    </row>
    <row r="168" spans="1:8" s="21" customFormat="1" ht="57" customHeight="1">
      <c r="A168" s="36"/>
      <c r="B168" s="33"/>
      <c r="C168" s="33"/>
      <c r="D168" s="33"/>
      <c r="E168" s="33"/>
      <c r="F168" s="15" t="s">
        <v>323</v>
      </c>
      <c r="G168" s="25">
        <f>'[1]на 28.12'!$B$30</f>
        <v>234037</v>
      </c>
      <c r="H168" s="23">
        <v>0.56000000000000005</v>
      </c>
    </row>
    <row r="169" spans="1:8" s="21" customFormat="1" ht="36.6" customHeight="1">
      <c r="A169" s="36"/>
      <c r="B169" s="33"/>
      <c r="C169" s="33"/>
      <c r="D169" s="33"/>
      <c r="E169" s="33"/>
      <c r="F169" s="15" t="s">
        <v>324</v>
      </c>
      <c r="G169" s="25">
        <f>'[1]на 28.12'!$B$30</f>
        <v>234037</v>
      </c>
      <c r="H169" s="23">
        <v>0.56000000000000005</v>
      </c>
    </row>
    <row r="170" spans="1:8" s="21" customFormat="1" ht="37.200000000000003" customHeight="1">
      <c r="A170" s="36"/>
      <c r="B170" s="33"/>
      <c r="C170" s="33"/>
      <c r="D170" s="33"/>
      <c r="E170" s="33"/>
      <c r="F170" s="15" t="s">
        <v>325</v>
      </c>
      <c r="G170" s="25">
        <f>'[1]на 28.12'!$B$30</f>
        <v>234037</v>
      </c>
      <c r="H170" s="23">
        <v>0.56000000000000005</v>
      </c>
    </row>
    <row r="171" spans="1:8" s="21" customFormat="1" ht="36" customHeight="1">
      <c r="A171" s="36"/>
      <c r="B171" s="33"/>
      <c r="C171" s="33"/>
      <c r="D171" s="33"/>
      <c r="E171" s="33"/>
      <c r="F171" s="15" t="s">
        <v>326</v>
      </c>
      <c r="G171" s="25">
        <f>'[1]на 28.12'!$B$30</f>
        <v>234037</v>
      </c>
      <c r="H171" s="23">
        <v>0.56000000000000005</v>
      </c>
    </row>
    <row r="172" spans="1:8" s="21" customFormat="1" ht="37.200000000000003" customHeight="1">
      <c r="A172" s="36"/>
      <c r="B172" s="33"/>
      <c r="C172" s="34"/>
      <c r="D172" s="34"/>
      <c r="E172" s="34"/>
      <c r="F172" s="15" t="s">
        <v>327</v>
      </c>
      <c r="G172" s="25">
        <f>'[1]на 28.12'!$B$30</f>
        <v>234037</v>
      </c>
      <c r="H172" s="23">
        <v>0.56000000000000005</v>
      </c>
    </row>
    <row r="173" spans="1:8" s="21" customFormat="1" ht="39" customHeight="1">
      <c r="A173" s="36"/>
      <c r="B173" s="33"/>
      <c r="C173" s="41" t="s">
        <v>328</v>
      </c>
      <c r="D173" s="40" t="s">
        <v>329</v>
      </c>
      <c r="E173" s="32" t="s">
        <v>18</v>
      </c>
      <c r="F173" s="15" t="s">
        <v>330</v>
      </c>
      <c r="G173" s="25">
        <f>'[1]на 28.12'!$B$30</f>
        <v>234037</v>
      </c>
      <c r="H173" s="23">
        <v>0.56000000000000005</v>
      </c>
    </row>
    <row r="174" spans="1:8" s="21" customFormat="1" ht="54" customHeight="1">
      <c r="A174" s="36"/>
      <c r="B174" s="33"/>
      <c r="C174" s="43"/>
      <c r="D174" s="40"/>
      <c r="E174" s="33"/>
      <c r="F174" s="15" t="s">
        <v>331</v>
      </c>
      <c r="G174" s="25">
        <f>'[1]на 28.12'!$B$30</f>
        <v>234037</v>
      </c>
      <c r="H174" s="23">
        <v>0.56000000000000005</v>
      </c>
    </row>
    <row r="175" spans="1:8" s="21" customFormat="1" ht="36.6" customHeight="1">
      <c r="A175" s="36"/>
      <c r="B175" s="33"/>
      <c r="C175" s="42"/>
      <c r="D175" s="40"/>
      <c r="E175" s="34"/>
      <c r="F175" s="15" t="s">
        <v>332</v>
      </c>
      <c r="G175" s="25">
        <f>'[1]на 28.12'!$B$30</f>
        <v>234037</v>
      </c>
      <c r="H175" s="23">
        <v>0.56000000000000005</v>
      </c>
    </row>
    <row r="176" spans="1:8" s="21" customFormat="1" ht="52.2" customHeight="1">
      <c r="A176" s="36"/>
      <c r="B176" s="33"/>
      <c r="C176" s="41" t="s">
        <v>333</v>
      </c>
      <c r="D176" s="32" t="s">
        <v>334</v>
      </c>
      <c r="E176" s="32" t="s">
        <v>18</v>
      </c>
      <c r="F176" s="15" t="s">
        <v>335</v>
      </c>
      <c r="G176" s="25">
        <f>'[1]на 28.12'!$B$30</f>
        <v>234037</v>
      </c>
      <c r="H176" s="23">
        <v>0.56000000000000005</v>
      </c>
    </row>
    <row r="177" spans="1:8" s="21" customFormat="1" ht="39" customHeight="1">
      <c r="A177" s="36"/>
      <c r="B177" s="33"/>
      <c r="C177" s="43"/>
      <c r="D177" s="33"/>
      <c r="E177" s="33"/>
      <c r="F177" s="15" t="s">
        <v>336</v>
      </c>
      <c r="G177" s="25">
        <f>'[1]на 28.12'!$B$30</f>
        <v>234037</v>
      </c>
      <c r="H177" s="23">
        <v>0.56000000000000005</v>
      </c>
    </row>
    <row r="178" spans="1:8" s="21" customFormat="1" ht="53.4" customHeight="1">
      <c r="A178" s="36"/>
      <c r="B178" s="33"/>
      <c r="C178" s="43"/>
      <c r="D178" s="33"/>
      <c r="E178" s="33"/>
      <c r="F178" s="15" t="s">
        <v>337</v>
      </c>
      <c r="G178" s="25">
        <f>'[1]на 28.12'!$B$30</f>
        <v>234037</v>
      </c>
      <c r="H178" s="23">
        <v>0.56000000000000005</v>
      </c>
    </row>
    <row r="179" spans="1:8" s="21" customFormat="1" ht="37.200000000000003" customHeight="1">
      <c r="A179" s="36"/>
      <c r="B179" s="33"/>
      <c r="C179" s="43"/>
      <c r="D179" s="33"/>
      <c r="E179" s="33"/>
      <c r="F179" s="15" t="s">
        <v>338</v>
      </c>
      <c r="G179" s="25">
        <f>'[1]на 28.12'!$B$30</f>
        <v>234037</v>
      </c>
      <c r="H179" s="23">
        <v>0.56000000000000005</v>
      </c>
    </row>
    <row r="180" spans="1:8" s="21" customFormat="1" ht="35.4" customHeight="1">
      <c r="A180" s="36"/>
      <c r="B180" s="33"/>
      <c r="C180" s="43"/>
      <c r="D180" s="33"/>
      <c r="E180" s="33"/>
      <c r="F180" s="15" t="s">
        <v>339</v>
      </c>
      <c r="G180" s="25">
        <f>'[1]на 28.12'!$B$30</f>
        <v>234037</v>
      </c>
      <c r="H180" s="23">
        <v>0.56000000000000005</v>
      </c>
    </row>
    <row r="181" spans="1:8" s="21" customFormat="1" ht="33" customHeight="1">
      <c r="A181" s="36"/>
      <c r="B181" s="33"/>
      <c r="C181" s="43"/>
      <c r="D181" s="33"/>
      <c r="E181" s="33"/>
      <c r="F181" s="15" t="s">
        <v>340</v>
      </c>
      <c r="G181" s="25">
        <f>'[1]на 28.12'!$B$30</f>
        <v>234037</v>
      </c>
      <c r="H181" s="23">
        <v>0.56000000000000005</v>
      </c>
    </row>
    <row r="182" spans="1:8" s="21" customFormat="1" ht="36.6" customHeight="1">
      <c r="A182" s="36"/>
      <c r="B182" s="33"/>
      <c r="C182" s="42"/>
      <c r="D182" s="34"/>
      <c r="E182" s="34"/>
      <c r="F182" s="15" t="s">
        <v>341</v>
      </c>
      <c r="G182" s="25">
        <f>'[1]на 28.12'!$B$30</f>
        <v>234037</v>
      </c>
      <c r="H182" s="23">
        <v>0.56000000000000005</v>
      </c>
    </row>
    <row r="183" spans="1:8" s="21" customFormat="1" ht="51.6" customHeight="1">
      <c r="A183" s="36"/>
      <c r="B183" s="33"/>
      <c r="C183" s="16" t="s">
        <v>342</v>
      </c>
      <c r="D183" s="15" t="s">
        <v>343</v>
      </c>
      <c r="E183" s="15" t="s">
        <v>18</v>
      </c>
      <c r="F183" s="15" t="s">
        <v>344</v>
      </c>
      <c r="G183" s="25">
        <f>'[1]на 28.12'!$B$30</f>
        <v>234037</v>
      </c>
      <c r="H183" s="23">
        <v>0.56000000000000005</v>
      </c>
    </row>
    <row r="184" spans="1:8" s="21" customFormat="1" ht="33" customHeight="1">
      <c r="A184" s="36"/>
      <c r="B184" s="33"/>
      <c r="C184" s="32" t="s">
        <v>345</v>
      </c>
      <c r="D184" s="32" t="s">
        <v>346</v>
      </c>
      <c r="E184" s="32" t="s">
        <v>18</v>
      </c>
      <c r="F184" s="15" t="s">
        <v>347</v>
      </c>
      <c r="G184" s="25">
        <f>'[1]на 28.12'!$B$30</f>
        <v>234037</v>
      </c>
      <c r="H184" s="23">
        <v>0.56000000000000005</v>
      </c>
    </row>
    <row r="185" spans="1:8" s="21" customFormat="1" ht="85.8" customHeight="1">
      <c r="A185" s="36"/>
      <c r="B185" s="33"/>
      <c r="C185" s="33"/>
      <c r="D185" s="33"/>
      <c r="E185" s="33"/>
      <c r="F185" s="15" t="s">
        <v>348</v>
      </c>
      <c r="G185" s="25">
        <f>'[1]на 28.12'!$B$30</f>
        <v>234037</v>
      </c>
      <c r="H185" s="23">
        <v>0.56000000000000005</v>
      </c>
    </row>
    <row r="186" spans="1:8" s="21" customFormat="1" ht="84">
      <c r="A186" s="36"/>
      <c r="B186" s="33"/>
      <c r="C186" s="33"/>
      <c r="D186" s="33"/>
      <c r="E186" s="33"/>
      <c r="F186" s="15" t="s">
        <v>349</v>
      </c>
      <c r="G186" s="25">
        <f>'[1]на 28.12'!$B$30</f>
        <v>234037</v>
      </c>
      <c r="H186" s="23">
        <v>0.56000000000000005</v>
      </c>
    </row>
    <row r="187" spans="1:8" s="21" customFormat="1" ht="84">
      <c r="A187" s="36"/>
      <c r="B187" s="33"/>
      <c r="C187" s="33"/>
      <c r="D187" s="33"/>
      <c r="E187" s="33"/>
      <c r="F187" s="15" t="s">
        <v>350</v>
      </c>
      <c r="G187" s="25">
        <f>'[1]на 28.12'!$B$30</f>
        <v>234037</v>
      </c>
      <c r="H187" s="23">
        <v>0.56000000000000005</v>
      </c>
    </row>
    <row r="188" spans="1:8" s="21" customFormat="1" ht="68.400000000000006" customHeight="1">
      <c r="A188" s="36"/>
      <c r="B188" s="33"/>
      <c r="C188" s="33"/>
      <c r="D188" s="34"/>
      <c r="E188" s="34"/>
      <c r="F188" s="15" t="s">
        <v>351</v>
      </c>
      <c r="G188" s="25">
        <f>'[1]на 28.12'!$B$30</f>
        <v>234037</v>
      </c>
      <c r="H188" s="23">
        <v>0.56000000000000005</v>
      </c>
    </row>
    <row r="189" spans="1:8" s="21" customFormat="1" ht="37.799999999999997" customHeight="1">
      <c r="A189" s="36"/>
      <c r="B189" s="33"/>
      <c r="C189" s="33"/>
      <c r="D189" s="32" t="s">
        <v>352</v>
      </c>
      <c r="E189" s="32" t="s">
        <v>18</v>
      </c>
      <c r="F189" s="15" t="s">
        <v>353</v>
      </c>
      <c r="G189" s="25">
        <f>'[1]на 28.12'!$B$30</f>
        <v>234037</v>
      </c>
      <c r="H189" s="23">
        <v>0.56000000000000005</v>
      </c>
    </row>
    <row r="190" spans="1:8" s="21" customFormat="1" ht="33.6">
      <c r="A190" s="36"/>
      <c r="B190" s="33"/>
      <c r="C190" s="33"/>
      <c r="D190" s="33"/>
      <c r="E190" s="33"/>
      <c r="F190" s="15" t="s">
        <v>354</v>
      </c>
      <c r="G190" s="25">
        <f>'[1]на 28.12'!$B$30</f>
        <v>234037</v>
      </c>
      <c r="H190" s="23">
        <v>0.56000000000000005</v>
      </c>
    </row>
    <row r="191" spans="1:8" s="21" customFormat="1" ht="22.8" customHeight="1">
      <c r="A191" s="36"/>
      <c r="B191" s="33"/>
      <c r="C191" s="33"/>
      <c r="D191" s="33"/>
      <c r="E191" s="33"/>
      <c r="F191" s="15" t="s">
        <v>355</v>
      </c>
      <c r="G191" s="25">
        <f>'[1]на 28.12'!$B$30</f>
        <v>234037</v>
      </c>
      <c r="H191" s="23">
        <v>0.56000000000000005</v>
      </c>
    </row>
    <row r="192" spans="1:8" s="21" customFormat="1" ht="35.25" customHeight="1">
      <c r="A192" s="36"/>
      <c r="B192" s="33"/>
      <c r="C192" s="33"/>
      <c r="D192" s="33"/>
      <c r="E192" s="33"/>
      <c r="F192" s="15" t="s">
        <v>356</v>
      </c>
      <c r="G192" s="25">
        <f>'[1]на 28.12'!$B$30</f>
        <v>234037</v>
      </c>
      <c r="H192" s="23">
        <v>0.56000000000000005</v>
      </c>
    </row>
    <row r="193" spans="1:8" s="21" customFormat="1" ht="21.6" customHeight="1">
      <c r="A193" s="36"/>
      <c r="B193" s="33"/>
      <c r="C193" s="33"/>
      <c r="D193" s="33"/>
      <c r="E193" s="33"/>
      <c r="F193" s="15" t="s">
        <v>357</v>
      </c>
      <c r="G193" s="25">
        <f>'[1]на 28.12'!$B$30</f>
        <v>234037</v>
      </c>
      <c r="H193" s="23">
        <v>0.56000000000000005</v>
      </c>
    </row>
    <row r="194" spans="1:8" s="21" customFormat="1" ht="24.6" customHeight="1">
      <c r="A194" s="36"/>
      <c r="B194" s="33"/>
      <c r="C194" s="33"/>
      <c r="D194" s="33"/>
      <c r="E194" s="33"/>
      <c r="F194" s="15" t="s">
        <v>358</v>
      </c>
      <c r="G194" s="25">
        <f>'[1]на 28.12'!$B$30</f>
        <v>234037</v>
      </c>
      <c r="H194" s="23">
        <v>0.56000000000000005</v>
      </c>
    </row>
    <row r="195" spans="1:8" s="21" customFormat="1" ht="36" customHeight="1">
      <c r="A195" s="36"/>
      <c r="B195" s="33"/>
      <c r="C195" s="33"/>
      <c r="D195" s="33"/>
      <c r="E195" s="33"/>
      <c r="F195" s="15" t="s">
        <v>359</v>
      </c>
      <c r="G195" s="25">
        <f>'[1]на 28.12'!$B$30</f>
        <v>234037</v>
      </c>
      <c r="H195" s="23">
        <v>0.56000000000000005</v>
      </c>
    </row>
    <row r="196" spans="1:8" s="21" customFormat="1" ht="33.6">
      <c r="A196" s="36"/>
      <c r="B196" s="33"/>
      <c r="C196" s="33"/>
      <c r="D196" s="33"/>
      <c r="E196" s="33"/>
      <c r="F196" s="15" t="s">
        <v>360</v>
      </c>
      <c r="G196" s="25">
        <f>'[1]на 28.12'!$B$30</f>
        <v>234037</v>
      </c>
      <c r="H196" s="23">
        <v>0.56000000000000005</v>
      </c>
    </row>
    <row r="197" spans="1:8" s="21" customFormat="1" ht="33.6">
      <c r="A197" s="36"/>
      <c r="B197" s="33"/>
      <c r="C197" s="34"/>
      <c r="D197" s="34"/>
      <c r="E197" s="34"/>
      <c r="F197" s="15" t="s">
        <v>361</v>
      </c>
      <c r="G197" s="25">
        <f>'[1]на 28.12'!$B$30</f>
        <v>234037</v>
      </c>
      <c r="H197" s="23">
        <v>0.56000000000000005</v>
      </c>
    </row>
    <row r="198" spans="1:8" s="21" customFormat="1" ht="22.2" customHeight="1">
      <c r="A198" s="36"/>
      <c r="B198" s="33"/>
      <c r="C198" s="32" t="s">
        <v>362</v>
      </c>
      <c r="D198" s="32" t="s">
        <v>363</v>
      </c>
      <c r="E198" s="32" t="s">
        <v>18</v>
      </c>
      <c r="F198" s="15" t="s">
        <v>364</v>
      </c>
      <c r="G198" s="25">
        <f>'[1]на 28.12'!$B$30</f>
        <v>234037</v>
      </c>
      <c r="H198" s="23">
        <v>0.56000000000000005</v>
      </c>
    </row>
    <row r="199" spans="1:8" s="21" customFormat="1" ht="34.200000000000003" customHeight="1">
      <c r="A199" s="36"/>
      <c r="B199" s="33"/>
      <c r="C199" s="33"/>
      <c r="D199" s="33"/>
      <c r="E199" s="33"/>
      <c r="F199" s="15" t="s">
        <v>365</v>
      </c>
      <c r="G199" s="25">
        <f>'[1]на 28.12'!$B$30</f>
        <v>234037</v>
      </c>
      <c r="H199" s="23">
        <v>0.56000000000000005</v>
      </c>
    </row>
    <row r="200" spans="1:8" s="21" customFormat="1" ht="23.4" customHeight="1">
      <c r="A200" s="36"/>
      <c r="B200" s="33"/>
      <c r="C200" s="33"/>
      <c r="D200" s="33"/>
      <c r="E200" s="33"/>
      <c r="F200" s="15" t="s">
        <v>366</v>
      </c>
      <c r="G200" s="25">
        <f>'[1]на 28.12'!$B$30</f>
        <v>234037</v>
      </c>
      <c r="H200" s="23">
        <v>0.56000000000000005</v>
      </c>
    </row>
    <row r="201" spans="1:8" s="21" customFormat="1" ht="35.4" customHeight="1">
      <c r="A201" s="36"/>
      <c r="B201" s="33"/>
      <c r="C201" s="33"/>
      <c r="D201" s="33"/>
      <c r="E201" s="33"/>
      <c r="F201" s="15" t="s">
        <v>367</v>
      </c>
      <c r="G201" s="25">
        <f>'[1]на 28.12'!$B$30</f>
        <v>234037</v>
      </c>
      <c r="H201" s="23">
        <v>0.56000000000000005</v>
      </c>
    </row>
    <row r="202" spans="1:8" s="21" customFormat="1" ht="36" customHeight="1">
      <c r="A202" s="36"/>
      <c r="B202" s="33"/>
      <c r="C202" s="33"/>
      <c r="D202" s="33"/>
      <c r="E202" s="33"/>
      <c r="F202" s="15" t="s">
        <v>368</v>
      </c>
      <c r="G202" s="25">
        <f>'[1]на 28.12'!$B$30</f>
        <v>234037</v>
      </c>
      <c r="H202" s="23">
        <v>0.56000000000000005</v>
      </c>
    </row>
    <row r="203" spans="1:8" s="21" customFormat="1" ht="35.4" customHeight="1">
      <c r="A203" s="36"/>
      <c r="B203" s="33"/>
      <c r="C203" s="33"/>
      <c r="D203" s="33"/>
      <c r="E203" s="33"/>
      <c r="F203" s="15" t="s">
        <v>369</v>
      </c>
      <c r="G203" s="25">
        <f>'[1]на 28.12'!$B$30</f>
        <v>234037</v>
      </c>
      <c r="H203" s="23">
        <v>0.56000000000000005</v>
      </c>
    </row>
    <row r="204" spans="1:8" s="21" customFormat="1" ht="35.4" customHeight="1">
      <c r="A204" s="36"/>
      <c r="B204" s="33"/>
      <c r="C204" s="33"/>
      <c r="D204" s="33"/>
      <c r="E204" s="33"/>
      <c r="F204" s="15" t="s">
        <v>370</v>
      </c>
      <c r="G204" s="25">
        <f>'[1]на 28.12'!$B$30</f>
        <v>234037</v>
      </c>
      <c r="H204" s="23">
        <v>0.56000000000000005</v>
      </c>
    </row>
    <row r="205" spans="1:8" s="21" customFormat="1" ht="37.200000000000003" customHeight="1">
      <c r="A205" s="36"/>
      <c r="B205" s="33"/>
      <c r="C205" s="33"/>
      <c r="D205" s="33"/>
      <c r="E205" s="33"/>
      <c r="F205" s="15" t="s">
        <v>371</v>
      </c>
      <c r="G205" s="25">
        <f>'[1]на 28.12'!$B$30</f>
        <v>234037</v>
      </c>
      <c r="H205" s="23">
        <v>0.56000000000000005</v>
      </c>
    </row>
    <row r="206" spans="1:8" s="21" customFormat="1" ht="23.4" customHeight="1">
      <c r="A206" s="36"/>
      <c r="B206" s="33"/>
      <c r="C206" s="33"/>
      <c r="D206" s="33"/>
      <c r="E206" s="33"/>
      <c r="F206" s="15" t="s">
        <v>372</v>
      </c>
      <c r="G206" s="25">
        <f>'[1]на 28.12'!$B$30</f>
        <v>234037</v>
      </c>
      <c r="H206" s="23">
        <v>0.56000000000000005</v>
      </c>
    </row>
    <row r="207" spans="1:8" s="21" customFormat="1" ht="33.6">
      <c r="A207" s="36"/>
      <c r="B207" s="33"/>
      <c r="C207" s="33"/>
      <c r="D207" s="33"/>
      <c r="E207" s="33"/>
      <c r="F207" s="15" t="s">
        <v>373</v>
      </c>
      <c r="G207" s="25">
        <f>'[1]на 28.12'!$B$30</f>
        <v>234037</v>
      </c>
      <c r="H207" s="23">
        <v>0.56000000000000005</v>
      </c>
    </row>
    <row r="208" spans="1:8" s="21" customFormat="1" ht="19.8" customHeight="1">
      <c r="A208" s="36"/>
      <c r="B208" s="33"/>
      <c r="C208" s="33"/>
      <c r="D208" s="33"/>
      <c r="E208" s="33"/>
      <c r="F208" s="15" t="s">
        <v>374</v>
      </c>
      <c r="G208" s="25">
        <f>'[1]на 28.12'!$B$30</f>
        <v>234037</v>
      </c>
      <c r="H208" s="23">
        <v>0.56000000000000005</v>
      </c>
    </row>
    <row r="209" spans="1:8" s="21" customFormat="1" ht="21.6" customHeight="1">
      <c r="A209" s="36"/>
      <c r="B209" s="33"/>
      <c r="C209" s="33"/>
      <c r="D209" s="33"/>
      <c r="E209" s="33"/>
      <c r="F209" s="15" t="s">
        <v>375</v>
      </c>
      <c r="G209" s="25">
        <f>'[1]на 28.12'!$B$30</f>
        <v>234037</v>
      </c>
      <c r="H209" s="23">
        <v>0.56000000000000005</v>
      </c>
    </row>
    <row r="210" spans="1:8" s="21" customFormat="1" ht="16.8">
      <c r="A210" s="36"/>
      <c r="B210" s="33"/>
      <c r="C210" s="33"/>
      <c r="D210" s="33"/>
      <c r="E210" s="33"/>
      <c r="F210" s="15" t="s">
        <v>376</v>
      </c>
      <c r="G210" s="25">
        <f>'[1]на 28.12'!$B$30</f>
        <v>234037</v>
      </c>
      <c r="H210" s="23">
        <v>0.56000000000000005</v>
      </c>
    </row>
    <row r="211" spans="1:8" s="21" customFormat="1" ht="16.8">
      <c r="A211" s="36"/>
      <c r="B211" s="33"/>
      <c r="C211" s="33"/>
      <c r="D211" s="33"/>
      <c r="E211" s="33"/>
      <c r="F211" s="15" t="s">
        <v>377</v>
      </c>
      <c r="G211" s="25">
        <f>'[1]на 28.12'!$B$30</f>
        <v>234037</v>
      </c>
      <c r="H211" s="23">
        <v>0.56000000000000005</v>
      </c>
    </row>
    <row r="212" spans="1:8" s="21" customFormat="1" ht="20.399999999999999" customHeight="1">
      <c r="A212" s="36"/>
      <c r="B212" s="33"/>
      <c r="C212" s="34"/>
      <c r="D212" s="34"/>
      <c r="E212" s="34"/>
      <c r="F212" s="15" t="s">
        <v>378</v>
      </c>
      <c r="G212" s="25">
        <f>'[1]на 28.12'!$B$30</f>
        <v>234037</v>
      </c>
      <c r="H212" s="23">
        <v>0.56000000000000005</v>
      </c>
    </row>
    <row r="213" spans="1:8" s="21" customFormat="1" ht="33.6">
      <c r="A213" s="36"/>
      <c r="B213" s="33"/>
      <c r="C213" s="15" t="s">
        <v>255</v>
      </c>
      <c r="D213" s="15" t="s">
        <v>379</v>
      </c>
      <c r="E213" s="15" t="s">
        <v>18</v>
      </c>
      <c r="F213" s="15" t="s">
        <v>380</v>
      </c>
      <c r="G213" s="25">
        <f>'[1]на 28.12'!$B$30</f>
        <v>234037</v>
      </c>
      <c r="H213" s="23">
        <v>0.56000000000000005</v>
      </c>
    </row>
    <row r="214" spans="1:8" s="21" customFormat="1" ht="54" customHeight="1">
      <c r="A214" s="36"/>
      <c r="B214" s="33"/>
      <c r="C214" s="41" t="s">
        <v>381</v>
      </c>
      <c r="D214" s="32" t="s">
        <v>382</v>
      </c>
      <c r="E214" s="32" t="s">
        <v>18</v>
      </c>
      <c r="F214" s="15" t="s">
        <v>383</v>
      </c>
      <c r="G214" s="25">
        <f>'[1]на 28.12'!$B$30</f>
        <v>234037</v>
      </c>
      <c r="H214" s="23">
        <v>0.56000000000000005</v>
      </c>
    </row>
    <row r="215" spans="1:8" s="21" customFormat="1" ht="34.799999999999997" customHeight="1">
      <c r="A215" s="36"/>
      <c r="B215" s="33"/>
      <c r="C215" s="42"/>
      <c r="D215" s="34"/>
      <c r="E215" s="34"/>
      <c r="F215" s="15" t="s">
        <v>384</v>
      </c>
      <c r="G215" s="25">
        <f>'[1]на 28.12'!$B$30</f>
        <v>234037</v>
      </c>
      <c r="H215" s="23">
        <v>0.56000000000000005</v>
      </c>
    </row>
    <row r="216" spans="1:8" s="21" customFormat="1" ht="70.2" customHeight="1">
      <c r="A216" s="36"/>
      <c r="B216" s="33"/>
      <c r="C216" s="15" t="s">
        <v>385</v>
      </c>
      <c r="D216" s="15" t="s">
        <v>386</v>
      </c>
      <c r="E216" s="15" t="s">
        <v>18</v>
      </c>
      <c r="F216" s="15" t="s">
        <v>387</v>
      </c>
      <c r="G216" s="25">
        <f>'[1]на 28.12'!$B$30</f>
        <v>234037</v>
      </c>
      <c r="H216" s="23">
        <v>0.56000000000000005</v>
      </c>
    </row>
    <row r="217" spans="1:8" s="21" customFormat="1" ht="35.4" customHeight="1">
      <c r="A217" s="36"/>
      <c r="B217" s="33"/>
      <c r="C217" s="40" t="s">
        <v>388</v>
      </c>
      <c r="D217" s="40" t="s">
        <v>389</v>
      </c>
      <c r="E217" s="40" t="s">
        <v>18</v>
      </c>
      <c r="F217" s="15" t="s">
        <v>390</v>
      </c>
      <c r="G217" s="25">
        <f>'[1]на 28.12'!$B$30</f>
        <v>234037</v>
      </c>
      <c r="H217" s="23">
        <v>0.56000000000000005</v>
      </c>
    </row>
    <row r="218" spans="1:8" s="21" customFormat="1" ht="34.799999999999997" customHeight="1">
      <c r="A218" s="36"/>
      <c r="B218" s="33"/>
      <c r="C218" s="40"/>
      <c r="D218" s="40"/>
      <c r="E218" s="40"/>
      <c r="F218" s="15" t="s">
        <v>391</v>
      </c>
      <c r="G218" s="25">
        <f>'[1]на 28.12'!$B$30</f>
        <v>234037</v>
      </c>
      <c r="H218" s="23">
        <v>0.56000000000000005</v>
      </c>
    </row>
    <row r="219" spans="1:8" s="21" customFormat="1" ht="55.2" customHeight="1">
      <c r="A219" s="36"/>
      <c r="B219" s="33"/>
      <c r="C219" s="32" t="s">
        <v>392</v>
      </c>
      <c r="D219" s="32" t="s">
        <v>393</v>
      </c>
      <c r="E219" s="32" t="s">
        <v>18</v>
      </c>
      <c r="F219" s="15" t="s">
        <v>394</v>
      </c>
      <c r="G219" s="25">
        <f>'[1]на 28.12'!$B$30</f>
        <v>234037</v>
      </c>
      <c r="H219" s="23">
        <v>0.56000000000000005</v>
      </c>
    </row>
    <row r="220" spans="1:8" s="21" customFormat="1" ht="54" customHeight="1">
      <c r="A220" s="36"/>
      <c r="B220" s="33"/>
      <c r="C220" s="33"/>
      <c r="D220" s="33"/>
      <c r="E220" s="33"/>
      <c r="F220" s="15" t="s">
        <v>321</v>
      </c>
      <c r="G220" s="25">
        <f>'[1]на 28.12'!$B$30</f>
        <v>234037</v>
      </c>
      <c r="H220" s="23">
        <v>0.56000000000000005</v>
      </c>
    </row>
    <row r="221" spans="1:8" s="21" customFormat="1" ht="85.2" customHeight="1">
      <c r="A221" s="36"/>
      <c r="B221" s="33"/>
      <c r="C221" s="34"/>
      <c r="D221" s="34"/>
      <c r="E221" s="34"/>
      <c r="F221" s="15" t="s">
        <v>395</v>
      </c>
      <c r="G221" s="25">
        <f>'[1]на 28.12'!$B$30</f>
        <v>234037</v>
      </c>
      <c r="H221" s="23">
        <v>0.56000000000000005</v>
      </c>
    </row>
    <row r="222" spans="1:8" s="21" customFormat="1" ht="54" customHeight="1">
      <c r="A222" s="36"/>
      <c r="B222" s="33"/>
      <c r="C222" s="16" t="s">
        <v>396</v>
      </c>
      <c r="D222" s="15" t="s">
        <v>397</v>
      </c>
      <c r="E222" s="15" t="s">
        <v>18</v>
      </c>
      <c r="F222" s="15" t="s">
        <v>398</v>
      </c>
      <c r="G222" s="25">
        <f>'[1]на 28.12'!$B$30</f>
        <v>234037</v>
      </c>
      <c r="H222" s="23">
        <v>0.56000000000000005</v>
      </c>
    </row>
    <row r="223" spans="1:8" s="21" customFormat="1" ht="85.2" customHeight="1">
      <c r="A223" s="36"/>
      <c r="B223" s="33"/>
      <c r="C223" s="15" t="s">
        <v>399</v>
      </c>
      <c r="D223" s="15" t="s">
        <v>400</v>
      </c>
      <c r="E223" s="15" t="s">
        <v>18</v>
      </c>
      <c r="F223" s="15" t="s">
        <v>401</v>
      </c>
      <c r="G223" s="25">
        <f>'[1]на 28.12'!$B$30</f>
        <v>234037</v>
      </c>
      <c r="H223" s="23">
        <v>0.56000000000000005</v>
      </c>
    </row>
    <row r="224" spans="1:8" s="21" customFormat="1" ht="85.8" customHeight="1">
      <c r="A224" s="36"/>
      <c r="B224" s="33"/>
      <c r="C224" s="41" t="s">
        <v>402</v>
      </c>
      <c r="D224" s="32" t="s">
        <v>403</v>
      </c>
      <c r="E224" s="32" t="s">
        <v>18</v>
      </c>
      <c r="F224" s="15" t="s">
        <v>404</v>
      </c>
      <c r="G224" s="25">
        <f>'[1]на 28.12'!$B$30</f>
        <v>234037</v>
      </c>
      <c r="H224" s="23">
        <v>0.56000000000000005</v>
      </c>
    </row>
    <row r="225" spans="1:8" s="21" customFormat="1" ht="53.4" customHeight="1">
      <c r="A225" s="36"/>
      <c r="B225" s="33"/>
      <c r="C225" s="43"/>
      <c r="D225" s="33"/>
      <c r="E225" s="33"/>
      <c r="F225" s="15" t="s">
        <v>405</v>
      </c>
      <c r="G225" s="25">
        <f>'[1]на 28.12'!$B$30</f>
        <v>234037</v>
      </c>
      <c r="H225" s="23">
        <v>0.56000000000000005</v>
      </c>
    </row>
    <row r="226" spans="1:8" s="21" customFormat="1" ht="36.6" customHeight="1">
      <c r="A226" s="36"/>
      <c r="B226" s="33"/>
      <c r="C226" s="42"/>
      <c r="D226" s="34"/>
      <c r="E226" s="34"/>
      <c r="F226" s="15" t="s">
        <v>406</v>
      </c>
      <c r="G226" s="25">
        <f>'[1]на 28.12'!$B$30</f>
        <v>234037</v>
      </c>
      <c r="H226" s="23">
        <v>0.56000000000000005</v>
      </c>
    </row>
    <row r="227" spans="1:8" s="21" customFormat="1" ht="22.2" customHeight="1">
      <c r="A227" s="36"/>
      <c r="B227" s="33"/>
      <c r="C227" s="16" t="s">
        <v>407</v>
      </c>
      <c r="D227" s="15" t="s">
        <v>408</v>
      </c>
      <c r="E227" s="15" t="s">
        <v>18</v>
      </c>
      <c r="F227" s="15" t="s">
        <v>409</v>
      </c>
      <c r="G227" s="25">
        <f>'[1]на 28.12'!$B$30</f>
        <v>234037</v>
      </c>
      <c r="H227" s="23">
        <v>0.56000000000000005</v>
      </c>
    </row>
    <row r="228" spans="1:8" s="21" customFormat="1" ht="51.6" customHeight="1">
      <c r="A228" s="36"/>
      <c r="B228" s="33"/>
      <c r="C228" s="39" t="s">
        <v>281</v>
      </c>
      <c r="D228" s="40" t="s">
        <v>410</v>
      </c>
      <c r="E228" s="40" t="s">
        <v>18</v>
      </c>
      <c r="F228" s="15" t="s">
        <v>411</v>
      </c>
      <c r="G228" s="25">
        <f>'[1]на 28.12'!$B$30</f>
        <v>234037</v>
      </c>
      <c r="H228" s="23">
        <v>0.56000000000000005</v>
      </c>
    </row>
    <row r="229" spans="1:8" s="21" customFormat="1" ht="37.200000000000003" customHeight="1">
      <c r="A229" s="36"/>
      <c r="B229" s="33"/>
      <c r="C229" s="39"/>
      <c r="D229" s="40"/>
      <c r="E229" s="40"/>
      <c r="F229" s="15" t="s">
        <v>412</v>
      </c>
      <c r="G229" s="25">
        <f>'[1]на 28.12'!$B$30</f>
        <v>234037</v>
      </c>
      <c r="H229" s="23">
        <v>0.56000000000000005</v>
      </c>
    </row>
    <row r="230" spans="1:8" s="21" customFormat="1" ht="37.799999999999997" customHeight="1">
      <c r="A230" s="36"/>
      <c r="B230" s="33"/>
      <c r="C230" s="39" t="s">
        <v>285</v>
      </c>
      <c r="D230" s="40" t="s">
        <v>413</v>
      </c>
      <c r="E230" s="40" t="s">
        <v>18</v>
      </c>
      <c r="F230" s="15" t="s">
        <v>414</v>
      </c>
      <c r="G230" s="25">
        <f>'[1]на 28.12'!$B$30</f>
        <v>234037</v>
      </c>
      <c r="H230" s="23">
        <v>0.56000000000000005</v>
      </c>
    </row>
    <row r="231" spans="1:8" s="21" customFormat="1" ht="34.799999999999997" customHeight="1">
      <c r="A231" s="36"/>
      <c r="B231" s="33"/>
      <c r="C231" s="39"/>
      <c r="D231" s="40"/>
      <c r="E231" s="40"/>
      <c r="F231" s="15" t="s">
        <v>415</v>
      </c>
      <c r="G231" s="25">
        <f>'[1]на 28.12'!$B$30</f>
        <v>234037</v>
      </c>
      <c r="H231" s="23">
        <v>0.56000000000000005</v>
      </c>
    </row>
    <row r="232" spans="1:8" s="21" customFormat="1" ht="36" customHeight="1">
      <c r="A232" s="36"/>
      <c r="B232" s="33"/>
      <c r="C232" s="15" t="s">
        <v>416</v>
      </c>
      <c r="D232" s="15" t="s">
        <v>417</v>
      </c>
      <c r="E232" s="15" t="s">
        <v>18</v>
      </c>
      <c r="F232" s="15" t="s">
        <v>418</v>
      </c>
      <c r="G232" s="25">
        <f>'[1]на 28.12'!$B$30</f>
        <v>234037</v>
      </c>
      <c r="H232" s="23">
        <v>0.56000000000000005</v>
      </c>
    </row>
    <row r="233" spans="1:8" s="21" customFormat="1" ht="37.200000000000003" customHeight="1">
      <c r="A233" s="36"/>
      <c r="B233" s="33"/>
      <c r="C233" s="16" t="s">
        <v>419</v>
      </c>
      <c r="D233" s="15" t="s">
        <v>420</v>
      </c>
      <c r="E233" s="15" t="s">
        <v>18</v>
      </c>
      <c r="F233" s="15" t="s">
        <v>421</v>
      </c>
      <c r="G233" s="25">
        <f>'[1]на 28.12'!$B$30</f>
        <v>234037</v>
      </c>
      <c r="H233" s="23">
        <v>0.56000000000000005</v>
      </c>
    </row>
    <row r="234" spans="1:8" s="21" customFormat="1" ht="36.6" customHeight="1">
      <c r="A234" s="36"/>
      <c r="B234" s="33"/>
      <c r="C234" s="16" t="s">
        <v>290</v>
      </c>
      <c r="D234" s="15" t="s">
        <v>422</v>
      </c>
      <c r="E234" s="15" t="s">
        <v>18</v>
      </c>
      <c r="F234" s="15" t="s">
        <v>423</v>
      </c>
      <c r="G234" s="25">
        <f>'[1]на 28.12'!$B$30</f>
        <v>234037</v>
      </c>
      <c r="H234" s="23">
        <v>0.56000000000000005</v>
      </c>
    </row>
    <row r="235" spans="1:8" s="21" customFormat="1" ht="23.4" customHeight="1">
      <c r="A235" s="36"/>
      <c r="B235" s="33"/>
      <c r="C235" s="16" t="s">
        <v>295</v>
      </c>
      <c r="D235" s="15" t="s">
        <v>424</v>
      </c>
      <c r="E235" s="15" t="s">
        <v>18</v>
      </c>
      <c r="F235" s="15" t="s">
        <v>425</v>
      </c>
      <c r="G235" s="25">
        <f>'[1]на 28.12'!$B$30</f>
        <v>234037</v>
      </c>
      <c r="H235" s="23">
        <v>0.56000000000000005</v>
      </c>
    </row>
    <row r="236" spans="1:8" s="21" customFormat="1" ht="16.8">
      <c r="A236" s="36"/>
      <c r="B236" s="33"/>
      <c r="C236" s="39" t="s">
        <v>298</v>
      </c>
      <c r="D236" s="40" t="s">
        <v>426</v>
      </c>
      <c r="E236" s="40" t="s">
        <v>18</v>
      </c>
      <c r="F236" s="15" t="s">
        <v>427</v>
      </c>
      <c r="G236" s="25">
        <f>'[1]на 28.12'!$B$30</f>
        <v>234037</v>
      </c>
      <c r="H236" s="23">
        <v>0.56000000000000005</v>
      </c>
    </row>
    <row r="237" spans="1:8" s="21" customFormat="1" ht="33.6">
      <c r="A237" s="36"/>
      <c r="B237" s="33"/>
      <c r="C237" s="39"/>
      <c r="D237" s="40"/>
      <c r="E237" s="40"/>
      <c r="F237" s="15" t="s">
        <v>428</v>
      </c>
      <c r="G237" s="25">
        <f>'[1]на 28.12'!$B$30</f>
        <v>234037</v>
      </c>
      <c r="H237" s="23">
        <v>0.56000000000000005</v>
      </c>
    </row>
    <row r="238" spans="1:8" s="21" customFormat="1" ht="21.6" customHeight="1">
      <c r="A238" s="36"/>
      <c r="B238" s="33"/>
      <c r="C238" s="39"/>
      <c r="D238" s="40"/>
      <c r="E238" s="40"/>
      <c r="F238" s="15" t="s">
        <v>429</v>
      </c>
      <c r="G238" s="25">
        <f>'[1]на 28.12'!$B$30</f>
        <v>234037</v>
      </c>
      <c r="H238" s="23">
        <v>0.56000000000000005</v>
      </c>
    </row>
    <row r="239" spans="1:8" s="21" customFormat="1" ht="22.2" customHeight="1">
      <c r="A239" s="36"/>
      <c r="B239" s="33"/>
      <c r="C239" s="40"/>
      <c r="D239" s="40" t="s">
        <v>430</v>
      </c>
      <c r="E239" s="40" t="s">
        <v>18</v>
      </c>
      <c r="F239" s="15" t="s">
        <v>431</v>
      </c>
      <c r="G239" s="25">
        <f>'[1]на 28.12'!$B$30</f>
        <v>234037</v>
      </c>
      <c r="H239" s="23">
        <v>0.56000000000000005</v>
      </c>
    </row>
    <row r="240" spans="1:8" s="21" customFormat="1" ht="51.6" customHeight="1">
      <c r="A240" s="36"/>
      <c r="B240" s="33"/>
      <c r="C240" s="40"/>
      <c r="D240" s="40"/>
      <c r="E240" s="40"/>
      <c r="F240" s="15" t="s">
        <v>432</v>
      </c>
      <c r="G240" s="25">
        <f>'[1]на 28.12'!$B$30</f>
        <v>234037</v>
      </c>
      <c r="H240" s="23">
        <v>0.56000000000000005</v>
      </c>
    </row>
    <row r="241" spans="1:8" s="21" customFormat="1" ht="38.4" customHeight="1">
      <c r="A241" s="36"/>
      <c r="B241" s="33"/>
      <c r="C241" s="16" t="s">
        <v>302</v>
      </c>
      <c r="D241" s="15" t="s">
        <v>433</v>
      </c>
      <c r="E241" s="15" t="s">
        <v>18</v>
      </c>
      <c r="F241" s="15" t="s">
        <v>434</v>
      </c>
      <c r="G241" s="25">
        <f>'[1]на 28.12'!$B$30</f>
        <v>234037</v>
      </c>
      <c r="H241" s="23">
        <v>0.56000000000000005</v>
      </c>
    </row>
    <row r="242" spans="1:8" s="21" customFormat="1" ht="40.799999999999997" customHeight="1">
      <c r="A242" s="36"/>
      <c r="B242" s="33"/>
      <c r="C242" s="16" t="s">
        <v>435</v>
      </c>
      <c r="D242" s="15" t="s">
        <v>436</v>
      </c>
      <c r="E242" s="15" t="s">
        <v>18</v>
      </c>
      <c r="F242" s="15" t="s">
        <v>437</v>
      </c>
      <c r="G242" s="25">
        <f>'[1]на 28.12'!$B$30</f>
        <v>234037</v>
      </c>
      <c r="H242" s="23">
        <v>0.56000000000000005</v>
      </c>
    </row>
    <row r="243" spans="1:8" s="21" customFormat="1" ht="42" customHeight="1">
      <c r="A243" s="36"/>
      <c r="B243" s="33"/>
      <c r="C243" s="15"/>
      <c r="D243" s="15" t="s">
        <v>438</v>
      </c>
      <c r="E243" s="15" t="s">
        <v>18</v>
      </c>
      <c r="F243" s="15" t="s">
        <v>439</v>
      </c>
      <c r="G243" s="25">
        <f>'[1]на 28.12'!$B$30</f>
        <v>234037</v>
      </c>
      <c r="H243" s="23">
        <v>0.56000000000000005</v>
      </c>
    </row>
    <row r="244" spans="1:8" s="21" customFormat="1" ht="39" customHeight="1">
      <c r="A244" s="36"/>
      <c r="B244" s="33"/>
      <c r="C244" s="41" t="s">
        <v>440</v>
      </c>
      <c r="D244" s="32" t="s">
        <v>441</v>
      </c>
      <c r="E244" s="32" t="s">
        <v>18</v>
      </c>
      <c r="F244" s="15" t="s">
        <v>442</v>
      </c>
      <c r="G244" s="25">
        <f>'[1]на 28.12'!$B$30</f>
        <v>234037</v>
      </c>
      <c r="H244" s="23">
        <v>0.56000000000000005</v>
      </c>
    </row>
    <row r="245" spans="1:8" s="21" customFormat="1" ht="36" customHeight="1">
      <c r="A245" s="36"/>
      <c r="B245" s="34"/>
      <c r="C245" s="42"/>
      <c r="D245" s="34"/>
      <c r="E245" s="34"/>
      <c r="F245" s="15" t="s">
        <v>443</v>
      </c>
      <c r="G245" s="25">
        <f>'[1]на 28.12'!$B$30</f>
        <v>234037</v>
      </c>
      <c r="H245" s="23">
        <v>0.56000000000000005</v>
      </c>
    </row>
    <row r="246" spans="1:8" s="21" customFormat="1" ht="67.8" customHeight="1">
      <c r="A246" s="35">
        <v>21</v>
      </c>
      <c r="B246" s="32" t="s">
        <v>444</v>
      </c>
      <c r="C246" s="16" t="s">
        <v>445</v>
      </c>
      <c r="D246" s="15" t="s">
        <v>446</v>
      </c>
      <c r="E246" s="15" t="s">
        <v>11</v>
      </c>
      <c r="F246" s="15" t="s">
        <v>447</v>
      </c>
      <c r="G246" s="22">
        <f>'[1]на 28.12'!$B$31</f>
        <v>125186</v>
      </c>
      <c r="H246" s="23">
        <v>0.38</v>
      </c>
    </row>
    <row r="247" spans="1:8" s="21" customFormat="1" ht="100.2" customHeight="1">
      <c r="A247" s="36"/>
      <c r="B247" s="33"/>
      <c r="C247" s="16" t="s">
        <v>255</v>
      </c>
      <c r="D247" s="15" t="s">
        <v>448</v>
      </c>
      <c r="E247" s="15" t="s">
        <v>11</v>
      </c>
      <c r="F247" s="15" t="s">
        <v>449</v>
      </c>
      <c r="G247" s="22">
        <f>'[1]на 28.12'!$B$31</f>
        <v>125186</v>
      </c>
      <c r="H247" s="23">
        <v>0.38</v>
      </c>
    </row>
    <row r="248" spans="1:8" s="21" customFormat="1" ht="52.8" customHeight="1">
      <c r="A248" s="36"/>
      <c r="B248" s="33"/>
      <c r="C248" s="15" t="s">
        <v>450</v>
      </c>
      <c r="D248" s="15" t="s">
        <v>451</v>
      </c>
      <c r="E248" s="15" t="s">
        <v>11</v>
      </c>
      <c r="F248" s="15" t="s">
        <v>452</v>
      </c>
      <c r="G248" s="22">
        <f>'[1]на 28.12'!$B$31</f>
        <v>125186</v>
      </c>
      <c r="H248" s="23">
        <v>0.38</v>
      </c>
    </row>
    <row r="249" spans="1:8" s="21" customFormat="1" ht="69.599999999999994" customHeight="1">
      <c r="A249" s="36"/>
      <c r="B249" s="33"/>
      <c r="C249" s="15" t="s">
        <v>453</v>
      </c>
      <c r="D249" s="15" t="s">
        <v>454</v>
      </c>
      <c r="E249" s="15" t="s">
        <v>11</v>
      </c>
      <c r="F249" s="15" t="s">
        <v>455</v>
      </c>
      <c r="G249" s="22">
        <f>'[1]на 28.12'!$B$31</f>
        <v>125186</v>
      </c>
      <c r="H249" s="23">
        <v>0.38</v>
      </c>
    </row>
    <row r="250" spans="1:8" s="21" customFormat="1" ht="69" customHeight="1">
      <c r="A250" s="36"/>
      <c r="B250" s="33"/>
      <c r="C250" s="15" t="s">
        <v>456</v>
      </c>
      <c r="D250" s="15" t="s">
        <v>457</v>
      </c>
      <c r="E250" s="15" t="s">
        <v>11</v>
      </c>
      <c r="F250" s="15" t="s">
        <v>458</v>
      </c>
      <c r="G250" s="22">
        <f>'[1]на 28.12'!$B$31</f>
        <v>125186</v>
      </c>
      <c r="H250" s="23">
        <v>0.38</v>
      </c>
    </row>
    <row r="251" spans="1:8" s="21" customFormat="1" ht="53.4" customHeight="1">
      <c r="A251" s="37"/>
      <c r="B251" s="34"/>
      <c r="C251" s="16" t="s">
        <v>290</v>
      </c>
      <c r="D251" s="15" t="s">
        <v>459</v>
      </c>
      <c r="E251" s="15" t="s">
        <v>11</v>
      </c>
      <c r="F251" s="15" t="s">
        <v>460</v>
      </c>
      <c r="G251" s="22">
        <f>'[1]на 28.12'!$B$31</f>
        <v>125186</v>
      </c>
      <c r="H251" s="23">
        <v>0.38</v>
      </c>
    </row>
    <row r="252" spans="1:8" s="21" customFormat="1" ht="252" customHeight="1">
      <c r="A252" s="24">
        <v>22</v>
      </c>
      <c r="B252" s="15" t="s">
        <v>461</v>
      </c>
      <c r="C252" s="15" t="s">
        <v>462</v>
      </c>
      <c r="D252" s="15" t="s">
        <v>463</v>
      </c>
      <c r="E252" s="15" t="s">
        <v>11</v>
      </c>
      <c r="F252" s="15" t="s">
        <v>464</v>
      </c>
      <c r="G252" s="22">
        <f>'[1]на 28.12'!$B$32</f>
        <v>168010</v>
      </c>
      <c r="H252" s="23">
        <v>0.24</v>
      </c>
    </row>
    <row r="253" spans="1:8" s="21" customFormat="1" ht="87.6" customHeight="1">
      <c r="A253" s="38">
        <v>23</v>
      </c>
      <c r="B253" s="40" t="s">
        <v>465</v>
      </c>
      <c r="C253" s="39" t="s">
        <v>466</v>
      </c>
      <c r="D253" s="40" t="s">
        <v>467</v>
      </c>
      <c r="E253" s="40" t="s">
        <v>11</v>
      </c>
      <c r="F253" s="15" t="s">
        <v>468</v>
      </c>
      <c r="G253" s="25">
        <f>'[1]на 28.12'!$B$33</f>
        <v>475359</v>
      </c>
      <c r="H253" s="23">
        <v>0.39</v>
      </c>
    </row>
    <row r="254" spans="1:8" s="21" customFormat="1" ht="69" customHeight="1">
      <c r="A254" s="38"/>
      <c r="B254" s="40"/>
      <c r="C254" s="39"/>
      <c r="D254" s="40"/>
      <c r="E254" s="40"/>
      <c r="F254" s="15" t="s">
        <v>469</v>
      </c>
      <c r="G254" s="25">
        <f>'[1]на 28.12'!$B$33</f>
        <v>475359</v>
      </c>
      <c r="H254" s="23">
        <v>0.39</v>
      </c>
    </row>
    <row r="255" spans="1:8" s="21" customFormat="1" ht="184.8" customHeight="1">
      <c r="A255" s="35">
        <v>24</v>
      </c>
      <c r="B255" s="32" t="s">
        <v>470</v>
      </c>
      <c r="C255" s="15" t="s">
        <v>471</v>
      </c>
      <c r="D255" s="15" t="s">
        <v>472</v>
      </c>
      <c r="E255" s="15" t="s">
        <v>11</v>
      </c>
      <c r="F255" s="15" t="s">
        <v>473</v>
      </c>
      <c r="G255" s="22">
        <f>'[1]на 28.12'!$B$34</f>
        <v>89311</v>
      </c>
      <c r="H255" s="23">
        <v>0.37</v>
      </c>
    </row>
    <row r="256" spans="1:8" s="21" customFormat="1" ht="85.8" customHeight="1">
      <c r="A256" s="36"/>
      <c r="B256" s="33"/>
      <c r="C256" s="15" t="s">
        <v>474</v>
      </c>
      <c r="D256" s="15" t="s">
        <v>475</v>
      </c>
      <c r="E256" s="15" t="s">
        <v>11</v>
      </c>
      <c r="F256" s="15" t="s">
        <v>476</v>
      </c>
      <c r="G256" s="22">
        <f>'[1]на 28.12'!$B$34</f>
        <v>89311</v>
      </c>
      <c r="H256" s="23">
        <v>0.37</v>
      </c>
    </row>
    <row r="257" spans="1:8" s="21" customFormat="1" ht="85.8" customHeight="1">
      <c r="A257" s="36"/>
      <c r="B257" s="33"/>
      <c r="C257" s="16" t="s">
        <v>285</v>
      </c>
      <c r="D257" s="15" t="s">
        <v>477</v>
      </c>
      <c r="E257" s="15" t="s">
        <v>11</v>
      </c>
      <c r="F257" s="15" t="s">
        <v>476</v>
      </c>
      <c r="G257" s="22">
        <f>'[1]на 28.12'!$B$34</f>
        <v>89311</v>
      </c>
      <c r="H257" s="23">
        <v>0.37</v>
      </c>
    </row>
    <row r="258" spans="1:8" s="21" customFormat="1" ht="87.6" customHeight="1">
      <c r="A258" s="36"/>
      <c r="B258" s="33"/>
      <c r="C258" s="16" t="s">
        <v>478</v>
      </c>
      <c r="D258" s="15" t="s">
        <v>479</v>
      </c>
      <c r="E258" s="15" t="s">
        <v>11</v>
      </c>
      <c r="F258" s="15" t="s">
        <v>476</v>
      </c>
      <c r="G258" s="22">
        <f>'[1]на 28.12'!$B$34</f>
        <v>89311</v>
      </c>
      <c r="H258" s="23">
        <v>0.37</v>
      </c>
    </row>
    <row r="259" spans="1:8" s="21" customFormat="1" ht="85.8" customHeight="1">
      <c r="A259" s="36"/>
      <c r="B259" s="33"/>
      <c r="C259" s="15" t="s">
        <v>480</v>
      </c>
      <c r="D259" s="15" t="s">
        <v>481</v>
      </c>
      <c r="E259" s="15" t="s">
        <v>11</v>
      </c>
      <c r="F259" s="15" t="s">
        <v>476</v>
      </c>
      <c r="G259" s="22">
        <f>'[1]на 28.12'!$B$34</f>
        <v>89311</v>
      </c>
      <c r="H259" s="23">
        <v>0.37</v>
      </c>
    </row>
    <row r="260" spans="1:8" s="21" customFormat="1" ht="103.8" customHeight="1">
      <c r="A260" s="36"/>
      <c r="B260" s="34"/>
      <c r="C260" s="16" t="s">
        <v>482</v>
      </c>
      <c r="D260" s="15" t="s">
        <v>483</v>
      </c>
      <c r="E260" s="15" t="s">
        <v>11</v>
      </c>
      <c r="F260" s="15" t="s">
        <v>473</v>
      </c>
      <c r="G260" s="22">
        <f>'[1]на 28.12'!$B$34</f>
        <v>89311</v>
      </c>
      <c r="H260" s="23">
        <v>0.37</v>
      </c>
    </row>
    <row r="261" spans="1:8" s="21" customFormat="1" ht="189.75" customHeight="1">
      <c r="A261" s="35">
        <v>25</v>
      </c>
      <c r="B261" s="32" t="s">
        <v>470</v>
      </c>
      <c r="C261" s="15" t="s">
        <v>471</v>
      </c>
      <c r="D261" s="15" t="s">
        <v>472</v>
      </c>
      <c r="E261" s="15" t="s">
        <v>11</v>
      </c>
      <c r="F261" s="15" t="s">
        <v>484</v>
      </c>
      <c r="G261" s="22">
        <f>'[1]на 28.12'!$B$35</f>
        <v>201977</v>
      </c>
      <c r="H261" s="23">
        <v>0.36</v>
      </c>
    </row>
    <row r="262" spans="1:8" s="21" customFormat="1" ht="103.2" customHeight="1">
      <c r="A262" s="36"/>
      <c r="B262" s="33"/>
      <c r="C262" s="15" t="s">
        <v>474</v>
      </c>
      <c r="D262" s="15" t="s">
        <v>475</v>
      </c>
      <c r="E262" s="15" t="s">
        <v>11</v>
      </c>
      <c r="F262" s="15" t="s">
        <v>485</v>
      </c>
      <c r="G262" s="22">
        <f>'[1]на 28.12'!$B$35</f>
        <v>201977</v>
      </c>
      <c r="H262" s="23">
        <v>0.36</v>
      </c>
    </row>
    <row r="263" spans="1:8" s="21" customFormat="1" ht="88.2" customHeight="1">
      <c r="A263" s="36"/>
      <c r="B263" s="33"/>
      <c r="C263" s="16" t="s">
        <v>285</v>
      </c>
      <c r="D263" s="15" t="s">
        <v>477</v>
      </c>
      <c r="E263" s="15" t="s">
        <v>11</v>
      </c>
      <c r="F263" s="15" t="s">
        <v>486</v>
      </c>
      <c r="G263" s="22">
        <f>'[1]на 28.12'!$B$35</f>
        <v>201977</v>
      </c>
      <c r="H263" s="23">
        <v>0.36</v>
      </c>
    </row>
    <row r="264" spans="1:8" s="21" customFormat="1" ht="88.2" customHeight="1">
      <c r="A264" s="36"/>
      <c r="B264" s="33"/>
      <c r="C264" s="16" t="s">
        <v>478</v>
      </c>
      <c r="D264" s="15" t="s">
        <v>479</v>
      </c>
      <c r="E264" s="15" t="s">
        <v>11</v>
      </c>
      <c r="F264" s="15" t="s">
        <v>486</v>
      </c>
      <c r="G264" s="22">
        <f>'[1]на 28.12'!$B$35</f>
        <v>201977</v>
      </c>
      <c r="H264" s="23">
        <v>0.36</v>
      </c>
    </row>
    <row r="265" spans="1:8" s="21" customFormat="1" ht="102.6" customHeight="1">
      <c r="A265" s="36"/>
      <c r="B265" s="33"/>
      <c r="C265" s="15" t="s">
        <v>480</v>
      </c>
      <c r="D265" s="15" t="s">
        <v>481</v>
      </c>
      <c r="E265" s="15" t="s">
        <v>11</v>
      </c>
      <c r="F265" s="15" t="s">
        <v>485</v>
      </c>
      <c r="G265" s="22">
        <f>'[1]на 28.12'!$B$35</f>
        <v>201977</v>
      </c>
      <c r="H265" s="23">
        <v>0.36</v>
      </c>
    </row>
    <row r="266" spans="1:8" s="21" customFormat="1" ht="103.8" customHeight="1">
      <c r="A266" s="36"/>
      <c r="B266" s="34"/>
      <c r="C266" s="15" t="s">
        <v>482</v>
      </c>
      <c r="D266" s="15" t="s">
        <v>483</v>
      </c>
      <c r="E266" s="15" t="s">
        <v>11</v>
      </c>
      <c r="F266" s="15" t="s">
        <v>487</v>
      </c>
      <c r="G266" s="22">
        <f>'[1]на 28.12'!$B$35</f>
        <v>201977</v>
      </c>
      <c r="H266" s="23">
        <v>0.36</v>
      </c>
    </row>
    <row r="267" spans="1:8" s="21" customFormat="1" ht="192" customHeight="1">
      <c r="A267" s="35">
        <v>26</v>
      </c>
      <c r="B267" s="32" t="s">
        <v>470</v>
      </c>
      <c r="C267" s="15" t="s">
        <v>471</v>
      </c>
      <c r="D267" s="15" t="s">
        <v>472</v>
      </c>
      <c r="E267" s="15" t="s">
        <v>11</v>
      </c>
      <c r="F267" s="15" t="s">
        <v>488</v>
      </c>
      <c r="G267" s="22">
        <f>'[1]на 28.12'!$B$36</f>
        <v>268821</v>
      </c>
      <c r="H267" s="23">
        <v>0.27</v>
      </c>
    </row>
    <row r="268" spans="1:8" s="21" customFormat="1" ht="85.8" customHeight="1">
      <c r="A268" s="36"/>
      <c r="B268" s="33"/>
      <c r="C268" s="15" t="s">
        <v>474</v>
      </c>
      <c r="D268" s="15" t="s">
        <v>475</v>
      </c>
      <c r="E268" s="15" t="s">
        <v>11</v>
      </c>
      <c r="F268" s="15" t="s">
        <v>489</v>
      </c>
      <c r="G268" s="22">
        <f>'[1]на 28.12'!$B$36</f>
        <v>268821</v>
      </c>
      <c r="H268" s="23">
        <v>0.27</v>
      </c>
    </row>
    <row r="269" spans="1:8" s="21" customFormat="1" ht="87" customHeight="1">
      <c r="A269" s="36"/>
      <c r="B269" s="33"/>
      <c r="C269" s="16" t="s">
        <v>285</v>
      </c>
      <c r="D269" s="15" t="s">
        <v>477</v>
      </c>
      <c r="E269" s="15" t="s">
        <v>11</v>
      </c>
      <c r="F269" s="15" t="s">
        <v>489</v>
      </c>
      <c r="G269" s="22">
        <f>'[1]на 28.12'!$B$36</f>
        <v>268821</v>
      </c>
      <c r="H269" s="23">
        <v>0.27</v>
      </c>
    </row>
    <row r="270" spans="1:8" s="21" customFormat="1" ht="85.8" customHeight="1">
      <c r="A270" s="36"/>
      <c r="B270" s="33"/>
      <c r="C270" s="16" t="s">
        <v>478</v>
      </c>
      <c r="D270" s="15" t="s">
        <v>479</v>
      </c>
      <c r="E270" s="15" t="s">
        <v>11</v>
      </c>
      <c r="F270" s="15" t="s">
        <v>489</v>
      </c>
      <c r="G270" s="22">
        <f>'[1]на 28.12'!$B$36</f>
        <v>268821</v>
      </c>
      <c r="H270" s="23">
        <v>0.27</v>
      </c>
    </row>
    <row r="271" spans="1:8" s="21" customFormat="1" ht="87" customHeight="1">
      <c r="A271" s="36"/>
      <c r="B271" s="33"/>
      <c r="C271" s="15" t="s">
        <v>480</v>
      </c>
      <c r="D271" s="15" t="s">
        <v>481</v>
      </c>
      <c r="E271" s="15" t="s">
        <v>11</v>
      </c>
      <c r="F271" s="15" t="s">
        <v>489</v>
      </c>
      <c r="G271" s="22">
        <f>'[1]на 28.12'!$B$36</f>
        <v>268821</v>
      </c>
      <c r="H271" s="23">
        <v>0.27</v>
      </c>
    </row>
    <row r="272" spans="1:8" s="21" customFormat="1" ht="103.2" customHeight="1">
      <c r="A272" s="36"/>
      <c r="B272" s="34"/>
      <c r="C272" s="15" t="s">
        <v>482</v>
      </c>
      <c r="D272" s="15" t="s">
        <v>483</v>
      </c>
      <c r="E272" s="15" t="s">
        <v>11</v>
      </c>
      <c r="F272" s="15" t="s">
        <v>490</v>
      </c>
      <c r="G272" s="22">
        <f>'[1]на 28.12'!$B$36</f>
        <v>268821</v>
      </c>
      <c r="H272" s="23">
        <v>0.27</v>
      </c>
    </row>
    <row r="273" spans="1:8" s="21" customFormat="1" ht="16.8">
      <c r="A273" s="38" t="s">
        <v>491</v>
      </c>
      <c r="B273" s="38"/>
      <c r="C273" s="38"/>
      <c r="D273" s="38"/>
      <c r="E273" s="38"/>
      <c r="F273" s="38"/>
      <c r="G273" s="38"/>
      <c r="H273" s="20"/>
    </row>
    <row r="274" spans="1:8" s="21" customFormat="1" ht="132.75" customHeight="1">
      <c r="A274" s="35">
        <v>27</v>
      </c>
      <c r="B274" s="32" t="s">
        <v>492</v>
      </c>
      <c r="C274" s="32" t="s">
        <v>493</v>
      </c>
      <c r="D274" s="32" t="s">
        <v>494</v>
      </c>
      <c r="E274" s="32" t="s">
        <v>18</v>
      </c>
      <c r="F274" s="15" t="s">
        <v>495</v>
      </c>
      <c r="G274" s="25">
        <f>'[1]на 28.12'!$B$38</f>
        <v>140232</v>
      </c>
      <c r="H274" s="23">
        <v>0.21</v>
      </c>
    </row>
    <row r="275" spans="1:8" s="21" customFormat="1" ht="88.2" customHeight="1">
      <c r="A275" s="36"/>
      <c r="B275" s="33"/>
      <c r="C275" s="33"/>
      <c r="D275" s="33"/>
      <c r="E275" s="33"/>
      <c r="F275" s="15" t="s">
        <v>496</v>
      </c>
      <c r="G275" s="25">
        <f>'[1]на 28.12'!$B$38</f>
        <v>140232</v>
      </c>
      <c r="H275" s="23">
        <v>0.21</v>
      </c>
    </row>
    <row r="276" spans="1:8" s="21" customFormat="1" ht="51.6" customHeight="1">
      <c r="A276" s="36"/>
      <c r="B276" s="33"/>
      <c r="C276" s="33"/>
      <c r="D276" s="33"/>
      <c r="E276" s="33"/>
      <c r="F276" s="15" t="s">
        <v>497</v>
      </c>
      <c r="G276" s="25">
        <f>'[1]на 28.12'!$B$38</f>
        <v>140232</v>
      </c>
      <c r="H276" s="23">
        <v>0.21</v>
      </c>
    </row>
    <row r="277" spans="1:8" s="21" customFormat="1" ht="36.6" customHeight="1">
      <c r="A277" s="36"/>
      <c r="B277" s="33"/>
      <c r="C277" s="33"/>
      <c r="D277" s="33"/>
      <c r="E277" s="33"/>
      <c r="F277" s="15" t="s">
        <v>498</v>
      </c>
      <c r="G277" s="25">
        <f>'[1]на 28.12'!$B$38</f>
        <v>140232</v>
      </c>
      <c r="H277" s="23">
        <v>0.21</v>
      </c>
    </row>
    <row r="278" spans="1:8" s="21" customFormat="1" ht="56.25" customHeight="1">
      <c r="A278" s="36"/>
      <c r="B278" s="33"/>
      <c r="C278" s="33"/>
      <c r="D278" s="33"/>
      <c r="E278" s="33"/>
      <c r="F278" s="15" t="s">
        <v>499</v>
      </c>
      <c r="G278" s="25">
        <f>'[1]на 28.12'!$B$38</f>
        <v>140232</v>
      </c>
      <c r="H278" s="23">
        <v>0.21</v>
      </c>
    </row>
    <row r="279" spans="1:8" s="21" customFormat="1" ht="69" customHeight="1">
      <c r="A279" s="36"/>
      <c r="B279" s="33"/>
      <c r="C279" s="33"/>
      <c r="D279" s="33"/>
      <c r="E279" s="33"/>
      <c r="F279" s="15" t="s">
        <v>500</v>
      </c>
      <c r="G279" s="25">
        <f>'[1]на 28.12'!$B$38</f>
        <v>140232</v>
      </c>
      <c r="H279" s="23">
        <v>0.21</v>
      </c>
    </row>
    <row r="280" spans="1:8" s="21" customFormat="1" ht="39" customHeight="1">
      <c r="A280" s="37"/>
      <c r="B280" s="34"/>
      <c r="C280" s="34"/>
      <c r="D280" s="34"/>
      <c r="E280" s="34"/>
      <c r="F280" s="15" t="s">
        <v>501</v>
      </c>
      <c r="G280" s="25">
        <f>'[1]на 28.12'!$B$38</f>
        <v>140232</v>
      </c>
      <c r="H280" s="23">
        <v>0.21</v>
      </c>
    </row>
    <row r="281" spans="1:8" s="21" customFormat="1" ht="21.6" customHeight="1">
      <c r="A281" s="35">
        <v>28</v>
      </c>
      <c r="B281" s="40" t="s">
        <v>502</v>
      </c>
      <c r="C281" s="40" t="s">
        <v>503</v>
      </c>
      <c r="D281" s="40" t="s">
        <v>504</v>
      </c>
      <c r="E281" s="40" t="s">
        <v>18</v>
      </c>
      <c r="F281" s="15" t="s">
        <v>505</v>
      </c>
      <c r="G281" s="25">
        <f>'[1]на 28.12'!$B$39</f>
        <v>83035</v>
      </c>
      <c r="H281" s="23">
        <v>0.46</v>
      </c>
    </row>
    <row r="282" spans="1:8" s="21" customFormat="1" ht="37.799999999999997" customHeight="1">
      <c r="A282" s="36"/>
      <c r="B282" s="40"/>
      <c r="C282" s="40"/>
      <c r="D282" s="40"/>
      <c r="E282" s="40"/>
      <c r="F282" s="15" t="s">
        <v>506</v>
      </c>
      <c r="G282" s="25">
        <f>'[1]на 28.12'!$B$39</f>
        <v>83035</v>
      </c>
      <c r="H282" s="23">
        <v>0.46</v>
      </c>
    </row>
    <row r="283" spans="1:8" s="21" customFormat="1" ht="37.799999999999997" customHeight="1">
      <c r="A283" s="36"/>
      <c r="B283" s="40"/>
      <c r="C283" s="15" t="s">
        <v>507</v>
      </c>
      <c r="D283" s="15" t="s">
        <v>508</v>
      </c>
      <c r="E283" s="15" t="s">
        <v>18</v>
      </c>
      <c r="F283" s="15" t="s">
        <v>509</v>
      </c>
      <c r="G283" s="25">
        <f>'[1]на 28.12'!$B$39</f>
        <v>83035</v>
      </c>
      <c r="H283" s="23">
        <v>0.46</v>
      </c>
    </row>
    <row r="284" spans="1:8" s="21" customFormat="1" ht="52.2" customHeight="1">
      <c r="A284" s="36"/>
      <c r="B284" s="15" t="s">
        <v>510</v>
      </c>
      <c r="C284" s="16" t="s">
        <v>511</v>
      </c>
      <c r="D284" s="15" t="s">
        <v>512</v>
      </c>
      <c r="E284" s="15" t="s">
        <v>18</v>
      </c>
      <c r="F284" s="15" t="s">
        <v>513</v>
      </c>
      <c r="G284" s="25">
        <f>'[1]на 28.12'!$B$39</f>
        <v>83035</v>
      </c>
      <c r="H284" s="23">
        <v>0.46</v>
      </c>
    </row>
    <row r="285" spans="1:8" s="21" customFormat="1" ht="40.799999999999997" customHeight="1">
      <c r="A285" s="36"/>
      <c r="B285" s="32" t="s">
        <v>514</v>
      </c>
      <c r="C285" s="40" t="s">
        <v>515</v>
      </c>
      <c r="D285" s="40" t="s">
        <v>516</v>
      </c>
      <c r="E285" s="40" t="s">
        <v>18</v>
      </c>
      <c r="F285" s="15" t="s">
        <v>517</v>
      </c>
      <c r="G285" s="25">
        <f>'[1]на 28.12'!$B$39</f>
        <v>83035</v>
      </c>
      <c r="H285" s="23">
        <v>0.46</v>
      </c>
    </row>
    <row r="286" spans="1:8" s="21" customFormat="1" ht="70.2" customHeight="1">
      <c r="A286" s="36"/>
      <c r="B286" s="33"/>
      <c r="C286" s="40"/>
      <c r="D286" s="40"/>
      <c r="E286" s="40"/>
      <c r="F286" s="15" t="s">
        <v>518</v>
      </c>
      <c r="G286" s="25">
        <f>'[1]на 28.12'!$B$39</f>
        <v>83035</v>
      </c>
      <c r="H286" s="23">
        <v>0.46</v>
      </c>
    </row>
    <row r="287" spans="1:8" s="21" customFormat="1" ht="54.6" customHeight="1">
      <c r="A287" s="36"/>
      <c r="B287" s="33"/>
      <c r="C287" s="32" t="s">
        <v>519</v>
      </c>
      <c r="D287" s="32" t="s">
        <v>520</v>
      </c>
      <c r="E287" s="32" t="s">
        <v>18</v>
      </c>
      <c r="F287" s="15" t="s">
        <v>521</v>
      </c>
      <c r="G287" s="25">
        <f>'[1]на 28.12'!$B$39</f>
        <v>83035</v>
      </c>
      <c r="H287" s="23">
        <v>0.46</v>
      </c>
    </row>
    <row r="288" spans="1:8" s="21" customFormat="1" ht="72.599999999999994" customHeight="1">
      <c r="A288" s="36"/>
      <c r="B288" s="34"/>
      <c r="C288" s="34"/>
      <c r="D288" s="34"/>
      <c r="E288" s="34"/>
      <c r="F288" s="15" t="s">
        <v>522</v>
      </c>
      <c r="G288" s="25">
        <f>'[1]на 28.12'!$B$39</f>
        <v>83035</v>
      </c>
      <c r="H288" s="23">
        <v>0.46</v>
      </c>
    </row>
    <row r="289" spans="1:8" s="21" customFormat="1" ht="85.8" customHeight="1">
      <c r="A289" s="37"/>
      <c r="B289" s="15" t="s">
        <v>523</v>
      </c>
      <c r="C289" s="15" t="s">
        <v>524</v>
      </c>
      <c r="D289" s="15" t="s">
        <v>525</v>
      </c>
      <c r="E289" s="15" t="s">
        <v>18</v>
      </c>
      <c r="F289" s="15" t="s">
        <v>526</v>
      </c>
      <c r="G289" s="25">
        <f>'[1]на 28.12'!$B$39</f>
        <v>83035</v>
      </c>
      <c r="H289" s="23">
        <v>0.46</v>
      </c>
    </row>
    <row r="290" spans="1:8" s="21" customFormat="1" ht="37.799999999999997" customHeight="1">
      <c r="A290" s="38">
        <v>29</v>
      </c>
      <c r="B290" s="40" t="s">
        <v>527</v>
      </c>
      <c r="C290" s="40" t="s">
        <v>528</v>
      </c>
      <c r="D290" s="40" t="s">
        <v>529</v>
      </c>
      <c r="E290" s="40" t="s">
        <v>18</v>
      </c>
      <c r="F290" s="15" t="s">
        <v>530</v>
      </c>
      <c r="G290" s="22">
        <f>'[1]на 28.12'!$B$40</f>
        <v>160863</v>
      </c>
      <c r="H290" s="23">
        <v>0.37</v>
      </c>
    </row>
    <row r="291" spans="1:8" s="21" customFormat="1" ht="54" customHeight="1">
      <c r="A291" s="38"/>
      <c r="B291" s="40"/>
      <c r="C291" s="40"/>
      <c r="D291" s="40"/>
      <c r="E291" s="40"/>
      <c r="F291" s="15" t="s">
        <v>531</v>
      </c>
      <c r="G291" s="22">
        <f>'[1]на 28.12'!$B$40</f>
        <v>160863</v>
      </c>
      <c r="H291" s="23">
        <v>0.37</v>
      </c>
    </row>
    <row r="292" spans="1:8" s="21" customFormat="1" ht="22.8" customHeight="1">
      <c r="A292" s="38" t="s">
        <v>532</v>
      </c>
      <c r="B292" s="38"/>
      <c r="C292" s="38"/>
      <c r="D292" s="38"/>
      <c r="E292" s="38"/>
      <c r="F292" s="38"/>
      <c r="G292" s="38"/>
      <c r="H292" s="20"/>
    </row>
    <row r="293" spans="1:8" s="21" customFormat="1" ht="55.2" customHeight="1">
      <c r="A293" s="35">
        <v>30</v>
      </c>
      <c r="B293" s="32" t="s">
        <v>533</v>
      </c>
      <c r="C293" s="32" t="s">
        <v>534</v>
      </c>
      <c r="D293" s="32" t="s">
        <v>535</v>
      </c>
      <c r="E293" s="32" t="s">
        <v>18</v>
      </c>
      <c r="F293" s="15" t="s">
        <v>536</v>
      </c>
      <c r="G293" s="25">
        <f>'[1]на 28.12'!$B$42</f>
        <v>75312</v>
      </c>
      <c r="H293" s="23">
        <v>0.36</v>
      </c>
    </row>
    <row r="294" spans="1:8" s="21" customFormat="1" ht="43.2" customHeight="1">
      <c r="A294" s="36"/>
      <c r="B294" s="33"/>
      <c r="C294" s="33"/>
      <c r="D294" s="33"/>
      <c r="E294" s="33"/>
      <c r="F294" s="15" t="s">
        <v>537</v>
      </c>
      <c r="G294" s="25">
        <f>'[1]на 28.12'!$B$42</f>
        <v>75312</v>
      </c>
      <c r="H294" s="23">
        <v>0.36</v>
      </c>
    </row>
    <row r="295" spans="1:8" s="21" customFormat="1" ht="70.8" customHeight="1">
      <c r="A295" s="36"/>
      <c r="B295" s="33"/>
      <c r="C295" s="33"/>
      <c r="D295" s="33"/>
      <c r="E295" s="33"/>
      <c r="F295" s="15" t="s">
        <v>538</v>
      </c>
      <c r="G295" s="25">
        <f>'[1]на 28.12'!$B$42</f>
        <v>75312</v>
      </c>
      <c r="H295" s="23">
        <v>0.36</v>
      </c>
    </row>
    <row r="296" spans="1:8" s="21" customFormat="1" ht="68.400000000000006" customHeight="1">
      <c r="A296" s="36"/>
      <c r="B296" s="33"/>
      <c r="C296" s="33"/>
      <c r="D296" s="33"/>
      <c r="E296" s="33"/>
      <c r="F296" s="15" t="s">
        <v>539</v>
      </c>
      <c r="G296" s="25">
        <f>'[1]на 28.12'!$B$42</f>
        <v>75312</v>
      </c>
      <c r="H296" s="23">
        <v>0.36</v>
      </c>
    </row>
    <row r="297" spans="1:8" s="21" customFormat="1" ht="37.799999999999997" customHeight="1">
      <c r="A297" s="36"/>
      <c r="B297" s="33"/>
      <c r="C297" s="33"/>
      <c r="D297" s="33"/>
      <c r="E297" s="33"/>
      <c r="F297" s="15" t="s">
        <v>540</v>
      </c>
      <c r="G297" s="25">
        <f>'[1]на 28.12'!$B$42</f>
        <v>75312</v>
      </c>
      <c r="H297" s="23">
        <v>0.36</v>
      </c>
    </row>
    <row r="298" spans="1:8" s="21" customFormat="1" ht="56.4" customHeight="1">
      <c r="A298" s="36"/>
      <c r="B298" s="34"/>
      <c r="C298" s="34"/>
      <c r="D298" s="34"/>
      <c r="E298" s="34"/>
      <c r="F298" s="15" t="s">
        <v>541</v>
      </c>
      <c r="G298" s="25">
        <f>'[1]на 28.12'!$B$42</f>
        <v>75312</v>
      </c>
      <c r="H298" s="23">
        <v>0.36</v>
      </c>
    </row>
    <row r="299" spans="1:8" s="21" customFormat="1" ht="58.8" customHeight="1">
      <c r="A299" s="36"/>
      <c r="B299" s="40" t="s">
        <v>542</v>
      </c>
      <c r="C299" s="40" t="s">
        <v>543</v>
      </c>
      <c r="D299" s="32" t="s">
        <v>544</v>
      </c>
      <c r="E299" s="40" t="s">
        <v>18</v>
      </c>
      <c r="F299" s="15" t="s">
        <v>545</v>
      </c>
      <c r="G299" s="25">
        <f>'[1]на 28.12'!$B$42</f>
        <v>75312</v>
      </c>
      <c r="H299" s="23">
        <v>0.36</v>
      </c>
    </row>
    <row r="300" spans="1:8" s="21" customFormat="1" ht="308.25" customHeight="1">
      <c r="A300" s="36"/>
      <c r="B300" s="40"/>
      <c r="C300" s="40"/>
      <c r="D300" s="34"/>
      <c r="E300" s="40"/>
      <c r="F300" s="15" t="s">
        <v>546</v>
      </c>
      <c r="G300" s="25">
        <f>'[1]на 28.12'!$B$42</f>
        <v>75312</v>
      </c>
      <c r="H300" s="23">
        <v>0.36</v>
      </c>
    </row>
    <row r="301" spans="1:8" s="21" customFormat="1" ht="109.5" customHeight="1">
      <c r="A301" s="36"/>
      <c r="B301" s="40" t="s">
        <v>547</v>
      </c>
      <c r="C301" s="40" t="s">
        <v>548</v>
      </c>
      <c r="D301" s="40" t="s">
        <v>549</v>
      </c>
      <c r="E301" s="40" t="s">
        <v>18</v>
      </c>
      <c r="F301" s="15" t="s">
        <v>550</v>
      </c>
      <c r="G301" s="25">
        <f>'[1]на 28.12'!$B$42</f>
        <v>75312</v>
      </c>
      <c r="H301" s="23">
        <v>0.36</v>
      </c>
    </row>
    <row r="302" spans="1:8" s="21" customFormat="1" ht="101.25" customHeight="1">
      <c r="A302" s="36"/>
      <c r="B302" s="40"/>
      <c r="C302" s="40"/>
      <c r="D302" s="40"/>
      <c r="E302" s="40"/>
      <c r="F302" s="15" t="s">
        <v>551</v>
      </c>
      <c r="G302" s="25">
        <f>'[1]на 28.12'!$B$42</f>
        <v>75312</v>
      </c>
      <c r="H302" s="23">
        <v>0.36</v>
      </c>
    </row>
    <row r="303" spans="1:8" s="21" customFormat="1" ht="88.8" customHeight="1">
      <c r="A303" s="36"/>
      <c r="B303" s="40"/>
      <c r="C303" s="40"/>
      <c r="D303" s="40"/>
      <c r="E303" s="40"/>
      <c r="F303" s="15" t="s">
        <v>552</v>
      </c>
      <c r="G303" s="25">
        <f>'[1]на 28.12'!$B$42</f>
        <v>75312</v>
      </c>
      <c r="H303" s="23">
        <v>0.36</v>
      </c>
    </row>
    <row r="304" spans="1:8" s="21" customFormat="1" ht="21.6" customHeight="1">
      <c r="A304" s="36"/>
      <c r="B304" s="40"/>
      <c r="C304" s="40"/>
      <c r="D304" s="40"/>
      <c r="E304" s="40"/>
      <c r="F304" s="15" t="s">
        <v>553</v>
      </c>
      <c r="G304" s="25">
        <f>'[1]на 28.12'!$B$42</f>
        <v>75312</v>
      </c>
      <c r="H304" s="23">
        <v>0.36</v>
      </c>
    </row>
    <row r="305" spans="1:8" s="21" customFormat="1" ht="78.75" customHeight="1">
      <c r="A305" s="36"/>
      <c r="B305" s="32" t="s">
        <v>554</v>
      </c>
      <c r="C305" s="32" t="s">
        <v>555</v>
      </c>
      <c r="D305" s="32" t="s">
        <v>556</v>
      </c>
      <c r="E305" s="32" t="s">
        <v>63</v>
      </c>
      <c r="F305" s="15" t="s">
        <v>557</v>
      </c>
      <c r="G305" s="25">
        <f>'[1]на 28.12'!$B$42</f>
        <v>75312</v>
      </c>
      <c r="H305" s="23">
        <v>0.36</v>
      </c>
    </row>
    <row r="306" spans="1:8" s="21" customFormat="1" ht="63" customHeight="1">
      <c r="A306" s="36"/>
      <c r="B306" s="33"/>
      <c r="C306" s="33"/>
      <c r="D306" s="33"/>
      <c r="E306" s="33"/>
      <c r="F306" s="15" t="s">
        <v>558</v>
      </c>
      <c r="G306" s="25">
        <f>'[1]на 28.12'!$B$42</f>
        <v>75312</v>
      </c>
      <c r="H306" s="23">
        <v>0.36</v>
      </c>
    </row>
    <row r="307" spans="1:8" s="21" customFormat="1" ht="34.799999999999997" customHeight="1">
      <c r="A307" s="36"/>
      <c r="B307" s="33"/>
      <c r="C307" s="33"/>
      <c r="D307" s="33"/>
      <c r="E307" s="33"/>
      <c r="F307" s="15" t="s">
        <v>559</v>
      </c>
      <c r="G307" s="25">
        <f>'[1]на 28.12'!$B$42</f>
        <v>75312</v>
      </c>
      <c r="H307" s="23">
        <v>0.36</v>
      </c>
    </row>
    <row r="308" spans="1:8" s="21" customFormat="1" ht="52.8" customHeight="1">
      <c r="A308" s="36"/>
      <c r="B308" s="33"/>
      <c r="C308" s="33"/>
      <c r="D308" s="33"/>
      <c r="E308" s="33"/>
      <c r="F308" s="15" t="s">
        <v>560</v>
      </c>
      <c r="G308" s="25">
        <f>'[1]на 28.12'!$B$42</f>
        <v>75312</v>
      </c>
      <c r="H308" s="23">
        <v>0.36</v>
      </c>
    </row>
    <row r="309" spans="1:8" s="21" customFormat="1" ht="51" customHeight="1">
      <c r="A309" s="36"/>
      <c r="B309" s="33"/>
      <c r="C309" s="33"/>
      <c r="D309" s="33"/>
      <c r="E309" s="33"/>
      <c r="F309" s="15" t="s">
        <v>561</v>
      </c>
      <c r="G309" s="25">
        <f>'[1]на 28.12'!$B$42</f>
        <v>75312</v>
      </c>
      <c r="H309" s="23">
        <v>0.36</v>
      </c>
    </row>
    <row r="310" spans="1:8" s="21" customFormat="1" ht="39.6" customHeight="1">
      <c r="A310" s="36"/>
      <c r="B310" s="33"/>
      <c r="C310" s="33"/>
      <c r="D310" s="33"/>
      <c r="E310" s="33"/>
      <c r="F310" s="13" t="s">
        <v>562</v>
      </c>
      <c r="G310" s="25">
        <f>'[1]на 28.12'!$B$42</f>
        <v>75312</v>
      </c>
      <c r="H310" s="23">
        <v>0.36</v>
      </c>
    </row>
    <row r="311" spans="1:8" s="21" customFormat="1" ht="38.4" customHeight="1">
      <c r="A311" s="36"/>
      <c r="B311" s="33"/>
      <c r="C311" s="33"/>
      <c r="D311" s="33"/>
      <c r="E311" s="33"/>
      <c r="F311" s="15" t="s">
        <v>563</v>
      </c>
      <c r="G311" s="25">
        <f>'[1]на 28.12'!$B$42</f>
        <v>75312</v>
      </c>
      <c r="H311" s="23">
        <v>0.36</v>
      </c>
    </row>
    <row r="312" spans="1:8" s="21" customFormat="1" ht="50.4">
      <c r="A312" s="36"/>
      <c r="B312" s="33"/>
      <c r="C312" s="33"/>
      <c r="D312" s="33"/>
      <c r="E312" s="33"/>
      <c r="F312" s="15" t="s">
        <v>564</v>
      </c>
      <c r="G312" s="25">
        <f>'[1]на 28.12'!$B$42</f>
        <v>75312</v>
      </c>
      <c r="H312" s="23">
        <v>0.36</v>
      </c>
    </row>
    <row r="313" spans="1:8" s="21" customFormat="1" ht="16.8">
      <c r="A313" s="36"/>
      <c r="B313" s="34"/>
      <c r="C313" s="34"/>
      <c r="D313" s="34"/>
      <c r="E313" s="34"/>
      <c r="F313" s="15" t="s">
        <v>565</v>
      </c>
      <c r="G313" s="25">
        <f>'[1]на 28.12'!$B$42</f>
        <v>75312</v>
      </c>
      <c r="H313" s="23">
        <v>0.36</v>
      </c>
    </row>
    <row r="314" spans="1:8" s="21" customFormat="1" ht="16.8">
      <c r="A314" s="36"/>
      <c r="B314" s="40" t="s">
        <v>566</v>
      </c>
      <c r="C314" s="39" t="s">
        <v>567</v>
      </c>
      <c r="D314" s="40" t="s">
        <v>568</v>
      </c>
      <c r="E314" s="40" t="s">
        <v>569</v>
      </c>
      <c r="F314" s="15" t="s">
        <v>570</v>
      </c>
      <c r="G314" s="25">
        <f>'[1]на 28.12'!$B$42</f>
        <v>75312</v>
      </c>
      <c r="H314" s="23">
        <v>0.36</v>
      </c>
    </row>
    <row r="315" spans="1:8" s="21" customFormat="1" ht="52.2" customHeight="1">
      <c r="A315" s="36"/>
      <c r="B315" s="40"/>
      <c r="C315" s="39"/>
      <c r="D315" s="40"/>
      <c r="E315" s="40"/>
      <c r="F315" s="15" t="s">
        <v>571</v>
      </c>
      <c r="G315" s="25">
        <f>'[1]на 28.12'!$B$42</f>
        <v>75312</v>
      </c>
      <c r="H315" s="23">
        <v>0.36</v>
      </c>
    </row>
    <row r="316" spans="1:8" s="21" customFormat="1" ht="39.6" customHeight="1">
      <c r="A316" s="36"/>
      <c r="B316" s="40"/>
      <c r="C316" s="39"/>
      <c r="D316" s="40"/>
      <c r="E316" s="40"/>
      <c r="F316" s="15" t="s">
        <v>572</v>
      </c>
      <c r="G316" s="25">
        <f>'[1]на 28.12'!$B$42</f>
        <v>75312</v>
      </c>
      <c r="H316" s="23">
        <v>0.36</v>
      </c>
    </row>
    <row r="317" spans="1:8" s="21" customFormat="1" ht="18.600000000000001" customHeight="1">
      <c r="A317" s="36"/>
      <c r="B317" s="40"/>
      <c r="C317" s="39"/>
      <c r="D317" s="40"/>
      <c r="E317" s="40"/>
      <c r="F317" s="15" t="s">
        <v>573</v>
      </c>
      <c r="G317" s="25">
        <f>'[1]на 28.12'!$B$42</f>
        <v>75312</v>
      </c>
      <c r="H317" s="23">
        <v>0.36</v>
      </c>
    </row>
    <row r="318" spans="1:8" s="21" customFormat="1" ht="16.8">
      <c r="A318" s="36"/>
      <c r="B318" s="40"/>
      <c r="C318" s="39"/>
      <c r="D318" s="40"/>
      <c r="E318" s="40"/>
      <c r="F318" s="15" t="s">
        <v>574</v>
      </c>
      <c r="G318" s="25">
        <f>'[1]на 28.12'!$B$42</f>
        <v>75312</v>
      </c>
      <c r="H318" s="23">
        <v>0.36</v>
      </c>
    </row>
    <row r="319" spans="1:8" s="21" customFormat="1" ht="16.8">
      <c r="A319" s="36"/>
      <c r="B319" s="40"/>
      <c r="C319" s="39"/>
      <c r="D319" s="40"/>
      <c r="E319" s="40"/>
      <c r="F319" s="15" t="s">
        <v>575</v>
      </c>
      <c r="G319" s="25">
        <f>'[1]на 28.12'!$B$42</f>
        <v>75312</v>
      </c>
      <c r="H319" s="23">
        <v>0.36</v>
      </c>
    </row>
    <row r="320" spans="1:8" s="21" customFormat="1" ht="33.6">
      <c r="A320" s="36"/>
      <c r="B320" s="40"/>
      <c r="C320" s="39"/>
      <c r="D320" s="40"/>
      <c r="E320" s="40"/>
      <c r="F320" s="15" t="s">
        <v>576</v>
      </c>
      <c r="G320" s="25">
        <f>'[1]на 28.12'!$B$42</f>
        <v>75312</v>
      </c>
      <c r="H320" s="23">
        <v>0.36</v>
      </c>
    </row>
    <row r="321" spans="1:8" s="21" customFormat="1" ht="33.6">
      <c r="A321" s="37"/>
      <c r="B321" s="40"/>
      <c r="C321" s="39"/>
      <c r="D321" s="40"/>
      <c r="E321" s="40"/>
      <c r="F321" s="15" t="s">
        <v>577</v>
      </c>
      <c r="G321" s="25">
        <f>'[1]на 28.12'!$B$42</f>
        <v>75312</v>
      </c>
      <c r="H321" s="23">
        <v>0.36</v>
      </c>
    </row>
    <row r="322" spans="1:8" s="21" customFormat="1" ht="33.6" customHeight="1">
      <c r="A322" s="38">
        <v>31</v>
      </c>
      <c r="B322" s="40" t="s">
        <v>578</v>
      </c>
      <c r="C322" s="40" t="s">
        <v>579</v>
      </c>
      <c r="D322" s="40" t="s">
        <v>580</v>
      </c>
      <c r="E322" s="40" t="s">
        <v>18</v>
      </c>
      <c r="F322" s="15" t="s">
        <v>581</v>
      </c>
      <c r="G322" s="25">
        <f>'[1]на 28.12'!$B$43</f>
        <v>109406</v>
      </c>
      <c r="H322" s="23">
        <v>0.26</v>
      </c>
    </row>
    <row r="323" spans="1:8" s="21" customFormat="1" ht="33.6">
      <c r="A323" s="38"/>
      <c r="B323" s="40"/>
      <c r="C323" s="40"/>
      <c r="D323" s="40"/>
      <c r="E323" s="40"/>
      <c r="F323" s="15" t="s">
        <v>582</v>
      </c>
      <c r="G323" s="25">
        <f>'[1]на 28.12'!$B$43</f>
        <v>109406</v>
      </c>
      <c r="H323" s="23">
        <v>0.26</v>
      </c>
    </row>
    <row r="324" spans="1:8" s="21" customFormat="1" ht="51.6" customHeight="1">
      <c r="A324" s="38"/>
      <c r="B324" s="40"/>
      <c r="C324" s="40"/>
      <c r="D324" s="40"/>
      <c r="E324" s="40"/>
      <c r="F324" s="15" t="s">
        <v>571</v>
      </c>
      <c r="G324" s="25">
        <f>'[1]на 28.12'!$B$43</f>
        <v>109406</v>
      </c>
      <c r="H324" s="23">
        <v>0.26</v>
      </c>
    </row>
    <row r="325" spans="1:8" s="21" customFormat="1" ht="16.8">
      <c r="A325" s="38"/>
      <c r="B325" s="40"/>
      <c r="C325" s="40"/>
      <c r="D325" s="40"/>
      <c r="E325" s="40"/>
      <c r="F325" s="15" t="s">
        <v>583</v>
      </c>
      <c r="G325" s="25">
        <f>'[1]на 28.12'!$B$43</f>
        <v>109406</v>
      </c>
      <c r="H325" s="23">
        <v>0.26</v>
      </c>
    </row>
    <row r="326" spans="1:8" s="21" customFormat="1" ht="33.6">
      <c r="A326" s="38"/>
      <c r="B326" s="40"/>
      <c r="C326" s="40"/>
      <c r="D326" s="40"/>
      <c r="E326" s="40"/>
      <c r="F326" s="15" t="s">
        <v>584</v>
      </c>
      <c r="G326" s="25">
        <f>'[1]на 28.12'!$B$43</f>
        <v>109406</v>
      </c>
      <c r="H326" s="23">
        <v>0.26</v>
      </c>
    </row>
    <row r="327" spans="1:8" s="21" customFormat="1" ht="19.8" customHeight="1">
      <c r="A327" s="38"/>
      <c r="B327" s="40"/>
      <c r="C327" s="40"/>
      <c r="D327" s="40"/>
      <c r="E327" s="40"/>
      <c r="F327" s="15" t="s">
        <v>573</v>
      </c>
      <c r="G327" s="25">
        <f>'[1]на 28.12'!$B$43</f>
        <v>109406</v>
      </c>
      <c r="H327" s="23">
        <v>0.26</v>
      </c>
    </row>
    <row r="328" spans="1:8" s="21" customFormat="1" ht="16.8">
      <c r="A328" s="38"/>
      <c r="B328" s="40"/>
      <c r="C328" s="40"/>
      <c r="D328" s="40"/>
      <c r="E328" s="40"/>
      <c r="F328" s="15" t="s">
        <v>574</v>
      </c>
      <c r="G328" s="25">
        <f>'[1]на 28.12'!$B$43</f>
        <v>109406</v>
      </c>
      <c r="H328" s="23">
        <v>0.26</v>
      </c>
    </row>
    <row r="329" spans="1:8" s="21" customFormat="1" ht="16.8">
      <c r="A329" s="38"/>
      <c r="B329" s="40"/>
      <c r="C329" s="40"/>
      <c r="D329" s="40"/>
      <c r="E329" s="40"/>
      <c r="F329" s="15" t="s">
        <v>575</v>
      </c>
      <c r="G329" s="25">
        <f>'[1]на 28.12'!$B$43</f>
        <v>109406</v>
      </c>
      <c r="H329" s="23">
        <v>0.26</v>
      </c>
    </row>
    <row r="330" spans="1:8" s="21" customFormat="1" ht="33.6">
      <c r="A330" s="38"/>
      <c r="B330" s="40"/>
      <c r="C330" s="40"/>
      <c r="D330" s="40"/>
      <c r="E330" s="40"/>
      <c r="F330" s="15" t="s">
        <v>576</v>
      </c>
      <c r="G330" s="25">
        <f>'[1]на 28.12'!$B$43</f>
        <v>109406</v>
      </c>
      <c r="H330" s="23">
        <v>0.26</v>
      </c>
    </row>
    <row r="331" spans="1:8" s="21" customFormat="1" ht="45.6" customHeight="1">
      <c r="A331" s="38"/>
      <c r="B331" s="40"/>
      <c r="C331" s="40"/>
      <c r="D331" s="40"/>
      <c r="E331" s="40"/>
      <c r="F331" s="15" t="s">
        <v>585</v>
      </c>
      <c r="G331" s="25">
        <f>'[1]на 28.12'!$B$43</f>
        <v>109406</v>
      </c>
      <c r="H331" s="23">
        <v>0.26</v>
      </c>
    </row>
    <row r="332" spans="1:8" s="21" customFormat="1" ht="33.6" customHeight="1">
      <c r="A332" s="38">
        <v>32</v>
      </c>
      <c r="B332" s="40" t="s">
        <v>586</v>
      </c>
      <c r="C332" s="40" t="s">
        <v>587</v>
      </c>
      <c r="D332" s="40" t="s">
        <v>588</v>
      </c>
      <c r="E332" s="40" t="s">
        <v>18</v>
      </c>
      <c r="F332" s="15" t="s">
        <v>553</v>
      </c>
      <c r="G332" s="25">
        <f>'[1]на 28.12'!$B$44</f>
        <v>107504</v>
      </c>
      <c r="H332" s="23">
        <v>0.4</v>
      </c>
    </row>
    <row r="333" spans="1:8" s="21" customFormat="1" ht="82.5" customHeight="1">
      <c r="A333" s="38"/>
      <c r="B333" s="40"/>
      <c r="C333" s="40"/>
      <c r="D333" s="40"/>
      <c r="E333" s="40"/>
      <c r="F333" s="15" t="s">
        <v>589</v>
      </c>
      <c r="G333" s="25">
        <f>'[1]на 28.12'!$B$44</f>
        <v>107504</v>
      </c>
      <c r="H333" s="23">
        <v>0.4</v>
      </c>
    </row>
    <row r="334" spans="1:8" s="21" customFormat="1" ht="301.8" customHeight="1">
      <c r="A334" s="24">
        <v>33</v>
      </c>
      <c r="B334" s="15" t="s">
        <v>547</v>
      </c>
      <c r="C334" s="15" t="s">
        <v>590</v>
      </c>
      <c r="D334" s="15" t="s">
        <v>591</v>
      </c>
      <c r="E334" s="15" t="s">
        <v>18</v>
      </c>
      <c r="F334" s="15" t="s">
        <v>592</v>
      </c>
      <c r="G334" s="25">
        <f>'[1]на 28.12'!$B$45</f>
        <v>148560</v>
      </c>
      <c r="H334" s="23">
        <v>0.23</v>
      </c>
    </row>
    <row r="335" spans="1:8" s="21" customFormat="1" ht="22.8" customHeight="1">
      <c r="A335" s="38" t="s">
        <v>593</v>
      </c>
      <c r="B335" s="38"/>
      <c r="C335" s="38"/>
      <c r="D335" s="38"/>
      <c r="E335" s="38"/>
      <c r="F335" s="38"/>
      <c r="G335" s="38"/>
      <c r="H335" s="20"/>
    </row>
    <row r="336" spans="1:8" s="21" customFormat="1" ht="118.8" customHeight="1">
      <c r="A336" s="35">
        <v>34</v>
      </c>
      <c r="B336" s="15" t="s">
        <v>594</v>
      </c>
      <c r="C336" s="16" t="s">
        <v>595</v>
      </c>
      <c r="D336" s="15" t="s">
        <v>596</v>
      </c>
      <c r="E336" s="15" t="s">
        <v>11</v>
      </c>
      <c r="F336" s="15" t="s">
        <v>597</v>
      </c>
      <c r="G336" s="22">
        <f>'[1]на 28.12'!$B$47</f>
        <v>103417</v>
      </c>
      <c r="H336" s="23">
        <v>0.35</v>
      </c>
    </row>
    <row r="337" spans="1:8" s="21" customFormat="1" ht="136.80000000000001" customHeight="1">
      <c r="A337" s="36"/>
      <c r="B337" s="15"/>
      <c r="C337" s="15" t="s">
        <v>598</v>
      </c>
      <c r="D337" s="15" t="s">
        <v>599</v>
      </c>
      <c r="E337" s="15" t="s">
        <v>11</v>
      </c>
      <c r="F337" s="15" t="s">
        <v>600</v>
      </c>
      <c r="G337" s="22">
        <f>'[1]на 28.12'!$B$47</f>
        <v>103417</v>
      </c>
      <c r="H337" s="23">
        <v>0.35</v>
      </c>
    </row>
    <row r="338" spans="1:8" s="21" customFormat="1" ht="69" customHeight="1">
      <c r="A338" s="36"/>
      <c r="B338" s="15"/>
      <c r="C338" s="16" t="s">
        <v>601</v>
      </c>
      <c r="D338" s="15" t="s">
        <v>602</v>
      </c>
      <c r="E338" s="15" t="s">
        <v>11</v>
      </c>
      <c r="F338" s="15" t="s">
        <v>603</v>
      </c>
      <c r="G338" s="22">
        <f>'[1]на 28.12'!$B$47</f>
        <v>103417</v>
      </c>
      <c r="H338" s="23">
        <v>0.35</v>
      </c>
    </row>
    <row r="339" spans="1:8" s="21" customFormat="1" ht="103.2" customHeight="1">
      <c r="A339" s="37"/>
      <c r="B339" s="15" t="s">
        <v>604</v>
      </c>
      <c r="C339" s="16" t="s">
        <v>605</v>
      </c>
      <c r="D339" s="15" t="s">
        <v>606</v>
      </c>
      <c r="E339" s="15" t="s">
        <v>11</v>
      </c>
      <c r="F339" s="15" t="s">
        <v>607</v>
      </c>
      <c r="G339" s="22">
        <f>'[1]на 28.12'!$B$47</f>
        <v>103417</v>
      </c>
      <c r="H339" s="23">
        <v>0.35</v>
      </c>
    </row>
    <row r="340" spans="1:8" s="21" customFormat="1" ht="88.5" customHeight="1">
      <c r="A340" s="38">
        <v>35</v>
      </c>
      <c r="B340" s="40" t="s">
        <v>608</v>
      </c>
      <c r="C340" s="40" t="s">
        <v>609</v>
      </c>
      <c r="D340" s="15" t="s">
        <v>610</v>
      </c>
      <c r="E340" s="15" t="s">
        <v>11</v>
      </c>
      <c r="F340" s="15" t="s">
        <v>611</v>
      </c>
      <c r="G340" s="25">
        <f>'[1]на 28.12'!$B$48</f>
        <v>212405</v>
      </c>
      <c r="H340" s="23">
        <v>0.23</v>
      </c>
    </row>
    <row r="341" spans="1:8" s="21" customFormat="1" ht="72" customHeight="1">
      <c r="A341" s="38"/>
      <c r="B341" s="40"/>
      <c r="C341" s="40"/>
      <c r="D341" s="15" t="s">
        <v>612</v>
      </c>
      <c r="E341" s="15" t="s">
        <v>11</v>
      </c>
      <c r="F341" s="15" t="s">
        <v>613</v>
      </c>
      <c r="G341" s="25">
        <f>'[1]на 28.12'!$B$48</f>
        <v>212405</v>
      </c>
      <c r="H341" s="23">
        <v>0.23</v>
      </c>
    </row>
    <row r="342" spans="1:8" s="21" customFormat="1" ht="335.4" customHeight="1">
      <c r="A342" s="24">
        <v>36</v>
      </c>
      <c r="B342" s="15" t="s">
        <v>614</v>
      </c>
      <c r="C342" s="15" t="s">
        <v>615</v>
      </c>
      <c r="D342" s="15" t="s">
        <v>616</v>
      </c>
      <c r="E342" s="15" t="s">
        <v>11</v>
      </c>
      <c r="F342" s="15" t="s">
        <v>617</v>
      </c>
      <c r="G342" s="22">
        <f>'[1]на 28.12'!$B$49</f>
        <v>122578</v>
      </c>
      <c r="H342" s="23">
        <v>0.2</v>
      </c>
    </row>
    <row r="343" spans="1:8" s="21" customFormat="1" ht="152.4" customHeight="1">
      <c r="A343" s="24">
        <v>37</v>
      </c>
      <c r="B343" s="15" t="s">
        <v>618</v>
      </c>
      <c r="C343" s="15" t="s">
        <v>619</v>
      </c>
      <c r="D343" s="15" t="s">
        <v>620</v>
      </c>
      <c r="E343" s="15" t="s">
        <v>11</v>
      </c>
      <c r="F343" s="15" t="s">
        <v>621</v>
      </c>
      <c r="G343" s="22">
        <f>'[1]на 28.12'!$B$50</f>
        <v>210613</v>
      </c>
      <c r="H343" s="23">
        <v>0.32</v>
      </c>
    </row>
    <row r="344" spans="1:8" s="21" customFormat="1" ht="186.6" customHeight="1">
      <c r="A344" s="24">
        <v>38</v>
      </c>
      <c r="B344" s="15" t="s">
        <v>622</v>
      </c>
      <c r="C344" s="15" t="s">
        <v>623</v>
      </c>
      <c r="D344" s="15" t="s">
        <v>624</v>
      </c>
      <c r="E344" s="15" t="s">
        <v>11</v>
      </c>
      <c r="F344" s="15" t="s">
        <v>625</v>
      </c>
      <c r="G344" s="22">
        <f>'[1]на 28.12'!$B$51</f>
        <v>209420</v>
      </c>
      <c r="H344" s="23">
        <v>0.37</v>
      </c>
    </row>
    <row r="345" spans="1:8" s="21" customFormat="1" ht="185.4" customHeight="1">
      <c r="A345" s="24">
        <v>39</v>
      </c>
      <c r="B345" s="15" t="s">
        <v>626</v>
      </c>
      <c r="C345" s="15" t="s">
        <v>627</v>
      </c>
      <c r="D345" s="15" t="s">
        <v>628</v>
      </c>
      <c r="E345" s="15" t="s">
        <v>11</v>
      </c>
      <c r="F345" s="15" t="s">
        <v>629</v>
      </c>
      <c r="G345" s="22">
        <f>'[1]на 28.12'!$B$52</f>
        <v>92391</v>
      </c>
      <c r="H345" s="23">
        <v>0.56999999999999995</v>
      </c>
    </row>
    <row r="346" spans="1:8" s="21" customFormat="1" ht="16.8">
      <c r="A346" s="38" t="s">
        <v>630</v>
      </c>
      <c r="B346" s="38"/>
      <c r="C346" s="38"/>
      <c r="D346" s="38"/>
      <c r="E346" s="38"/>
      <c r="F346" s="38"/>
      <c r="G346" s="38"/>
      <c r="H346" s="20"/>
    </row>
    <row r="347" spans="1:8" s="21" customFormat="1" ht="204" customHeight="1">
      <c r="A347" s="35">
        <v>40</v>
      </c>
      <c r="B347" s="32" t="s">
        <v>631</v>
      </c>
      <c r="C347" s="15" t="s">
        <v>632</v>
      </c>
      <c r="D347" s="15" t="s">
        <v>633</v>
      </c>
      <c r="E347" s="15" t="s">
        <v>11</v>
      </c>
      <c r="F347" s="15" t="s">
        <v>634</v>
      </c>
      <c r="G347" s="22">
        <f>'[1]на 28.12'!$B$54</f>
        <v>203100</v>
      </c>
      <c r="H347" s="23">
        <v>0.51</v>
      </c>
    </row>
    <row r="348" spans="1:8" s="21" customFormat="1" ht="200.4" customHeight="1">
      <c r="A348" s="36"/>
      <c r="B348" s="33"/>
      <c r="C348" s="15" t="s">
        <v>635</v>
      </c>
      <c r="D348" s="15" t="s">
        <v>636</v>
      </c>
      <c r="E348" s="15" t="s">
        <v>11</v>
      </c>
      <c r="F348" s="15" t="s">
        <v>634</v>
      </c>
      <c r="G348" s="22">
        <f>'[1]на 28.12'!$B$54</f>
        <v>203100</v>
      </c>
      <c r="H348" s="23">
        <v>0.51</v>
      </c>
    </row>
    <row r="349" spans="1:8" s="21" customFormat="1" ht="203.4" customHeight="1">
      <c r="A349" s="37"/>
      <c r="B349" s="34"/>
      <c r="C349" s="15" t="s">
        <v>637</v>
      </c>
      <c r="D349" s="15" t="s">
        <v>638</v>
      </c>
      <c r="E349" s="15" t="s">
        <v>11</v>
      </c>
      <c r="F349" s="15" t="s">
        <v>639</v>
      </c>
      <c r="G349" s="22">
        <f>'[1]на 28.12'!$B$54</f>
        <v>203100</v>
      </c>
      <c r="H349" s="23">
        <v>0.51</v>
      </c>
    </row>
    <row r="350" spans="1:8" s="21" customFormat="1" ht="217.8" customHeight="1">
      <c r="A350" s="24">
        <v>41</v>
      </c>
      <c r="B350" s="15" t="s">
        <v>640</v>
      </c>
      <c r="C350" s="15" t="s">
        <v>641</v>
      </c>
      <c r="D350" s="15" t="s">
        <v>642</v>
      </c>
      <c r="E350" s="15" t="s">
        <v>11</v>
      </c>
      <c r="F350" s="15" t="s">
        <v>643</v>
      </c>
      <c r="G350" s="22">
        <f>'[1]на 28.12'!$B$55</f>
        <v>271190</v>
      </c>
      <c r="H350" s="23">
        <v>0.45</v>
      </c>
    </row>
    <row r="351" spans="1:8" s="21" customFormat="1" ht="21.6" customHeight="1">
      <c r="A351" s="38" t="s">
        <v>644</v>
      </c>
      <c r="B351" s="38"/>
      <c r="C351" s="38"/>
      <c r="D351" s="38"/>
      <c r="E351" s="38"/>
      <c r="F351" s="38"/>
      <c r="G351" s="38"/>
      <c r="H351" s="20"/>
    </row>
    <row r="352" spans="1:8" s="21" customFormat="1" ht="169.2" customHeight="1">
      <c r="A352" s="24">
        <v>42</v>
      </c>
      <c r="B352" s="15" t="s">
        <v>645</v>
      </c>
      <c r="C352" s="15" t="s">
        <v>646</v>
      </c>
      <c r="D352" s="15" t="s">
        <v>647</v>
      </c>
      <c r="E352" s="15" t="s">
        <v>11</v>
      </c>
      <c r="F352" s="15" t="s">
        <v>648</v>
      </c>
      <c r="G352" s="22">
        <f>'[1]на 28.12'!$B$57</f>
        <v>164370</v>
      </c>
      <c r="H352" s="23">
        <v>0.56000000000000005</v>
      </c>
    </row>
    <row r="353" spans="1:8" s="21" customFormat="1" ht="16.8">
      <c r="A353" s="38" t="s">
        <v>649</v>
      </c>
      <c r="B353" s="38"/>
      <c r="C353" s="38"/>
      <c r="D353" s="38"/>
      <c r="E353" s="38"/>
      <c r="F353" s="38"/>
      <c r="G353" s="38"/>
      <c r="H353" s="20"/>
    </row>
    <row r="354" spans="1:8" s="21" customFormat="1" ht="51" customHeight="1">
      <c r="A354" s="24">
        <v>43</v>
      </c>
      <c r="B354" s="15" t="s">
        <v>650</v>
      </c>
      <c r="C354" s="15" t="s">
        <v>651</v>
      </c>
      <c r="D354" s="15" t="s">
        <v>652</v>
      </c>
      <c r="E354" s="15" t="s">
        <v>18</v>
      </c>
      <c r="F354" s="15" t="s">
        <v>653</v>
      </c>
      <c r="G354" s="22">
        <f>'[1]на 28.12'!$B$59</f>
        <v>199124</v>
      </c>
      <c r="H354" s="23">
        <v>0.47</v>
      </c>
    </row>
    <row r="355" spans="1:8" s="21" customFormat="1" ht="49.8" customHeight="1">
      <c r="A355" s="24">
        <v>44</v>
      </c>
      <c r="B355" s="15" t="s">
        <v>650</v>
      </c>
      <c r="C355" s="15" t="s">
        <v>651</v>
      </c>
      <c r="D355" s="15" t="s">
        <v>652</v>
      </c>
      <c r="E355" s="15" t="s">
        <v>18</v>
      </c>
      <c r="F355" s="15" t="s">
        <v>654</v>
      </c>
      <c r="G355" s="22">
        <f>'[1]на 28.12'!$B$60</f>
        <v>230121</v>
      </c>
      <c r="H355" s="23">
        <v>0.35</v>
      </c>
    </row>
    <row r="356" spans="1:8" s="21" customFormat="1" ht="51" customHeight="1">
      <c r="A356" s="24">
        <v>45</v>
      </c>
      <c r="B356" s="15" t="s">
        <v>650</v>
      </c>
      <c r="C356" s="15" t="s">
        <v>651</v>
      </c>
      <c r="D356" s="15" t="s">
        <v>652</v>
      </c>
      <c r="E356" s="15" t="s">
        <v>18</v>
      </c>
      <c r="F356" s="15" t="s">
        <v>655</v>
      </c>
      <c r="G356" s="22">
        <f>'[1]на 28.12'!$B$61</f>
        <v>260837</v>
      </c>
      <c r="H356" s="23">
        <v>0.2</v>
      </c>
    </row>
    <row r="357" spans="1:8" s="21" customFormat="1" ht="50.4" customHeight="1">
      <c r="A357" s="24">
        <v>46</v>
      </c>
      <c r="B357" s="15" t="s">
        <v>650</v>
      </c>
      <c r="C357" s="15" t="s">
        <v>656</v>
      </c>
      <c r="D357" s="15" t="s">
        <v>657</v>
      </c>
      <c r="E357" s="15" t="s">
        <v>18</v>
      </c>
      <c r="F357" s="15" t="s">
        <v>653</v>
      </c>
      <c r="G357" s="22">
        <f>'[1]на 28.12'!$B$62</f>
        <v>147972</v>
      </c>
      <c r="H357" s="23">
        <v>0.18</v>
      </c>
    </row>
    <row r="358" spans="1:8" s="21" customFormat="1" ht="53.4" customHeight="1">
      <c r="A358" s="24">
        <v>47</v>
      </c>
      <c r="B358" s="15" t="s">
        <v>650</v>
      </c>
      <c r="C358" s="15" t="s">
        <v>656</v>
      </c>
      <c r="D358" s="15" t="s">
        <v>657</v>
      </c>
      <c r="E358" s="15" t="s">
        <v>18</v>
      </c>
      <c r="F358" s="15" t="s">
        <v>654</v>
      </c>
      <c r="G358" s="22">
        <f>'[1]на 28.12'!$B$63</f>
        <v>179013</v>
      </c>
      <c r="H358" s="23">
        <v>0.15</v>
      </c>
    </row>
    <row r="359" spans="1:8" s="21" customFormat="1" ht="53.4" customHeight="1">
      <c r="A359" s="24">
        <v>48</v>
      </c>
      <c r="B359" s="15" t="s">
        <v>650</v>
      </c>
      <c r="C359" s="15" t="s">
        <v>656</v>
      </c>
      <c r="D359" s="15" t="s">
        <v>657</v>
      </c>
      <c r="E359" s="15" t="s">
        <v>18</v>
      </c>
      <c r="F359" s="15" t="s">
        <v>655</v>
      </c>
      <c r="G359" s="22">
        <f>'[1]на 28.12'!$B$64</f>
        <v>222876</v>
      </c>
      <c r="H359" s="23">
        <v>0.11</v>
      </c>
    </row>
    <row r="360" spans="1:8" s="21" customFormat="1" ht="52.8" customHeight="1">
      <c r="A360" s="24">
        <v>49</v>
      </c>
      <c r="B360" s="15" t="s">
        <v>658</v>
      </c>
      <c r="C360" s="15" t="s">
        <v>659</v>
      </c>
      <c r="D360" s="15" t="s">
        <v>660</v>
      </c>
      <c r="E360" s="15" t="s">
        <v>18</v>
      </c>
      <c r="F360" s="15" t="s">
        <v>661</v>
      </c>
      <c r="G360" s="22">
        <f>'[1]на 28.12'!$B$65</f>
        <v>136982</v>
      </c>
      <c r="H360" s="23">
        <v>0.1</v>
      </c>
    </row>
    <row r="361" spans="1:8" s="21" customFormat="1" ht="53.4" customHeight="1">
      <c r="A361" s="24">
        <v>50</v>
      </c>
      <c r="B361" s="15" t="s">
        <v>662</v>
      </c>
      <c r="C361" s="15" t="s">
        <v>659</v>
      </c>
      <c r="D361" s="15" t="s">
        <v>663</v>
      </c>
      <c r="E361" s="15" t="s">
        <v>18</v>
      </c>
      <c r="F361" s="15" t="s">
        <v>654</v>
      </c>
      <c r="G361" s="22">
        <f>'[1]на 28.12'!$B$66</f>
        <v>162640</v>
      </c>
      <c r="H361" s="23">
        <v>0.09</v>
      </c>
    </row>
    <row r="362" spans="1:8" s="21" customFormat="1" ht="50.4" customHeight="1">
      <c r="A362" s="24">
        <v>51</v>
      </c>
      <c r="B362" s="15" t="s">
        <v>664</v>
      </c>
      <c r="C362" s="15" t="s">
        <v>659</v>
      </c>
      <c r="D362" s="15" t="s">
        <v>665</v>
      </c>
      <c r="E362" s="15" t="s">
        <v>18</v>
      </c>
      <c r="F362" s="15" t="s">
        <v>655</v>
      </c>
      <c r="G362" s="22">
        <f>'[1]на 28.12'!$B$67</f>
        <v>202067</v>
      </c>
      <c r="H362" s="23">
        <v>0.18</v>
      </c>
    </row>
    <row r="363" spans="1:8" s="21" customFormat="1" ht="101.4" customHeight="1">
      <c r="A363" s="24">
        <v>52</v>
      </c>
      <c r="B363" s="15" t="s">
        <v>666</v>
      </c>
      <c r="C363" s="15" t="s">
        <v>667</v>
      </c>
      <c r="D363" s="15" t="s">
        <v>668</v>
      </c>
      <c r="E363" s="15" t="s">
        <v>18</v>
      </c>
      <c r="F363" s="15" t="s">
        <v>669</v>
      </c>
      <c r="G363" s="22">
        <f>'[1]на 28.12'!$B$68</f>
        <v>287307</v>
      </c>
      <c r="H363" s="23">
        <v>0.16</v>
      </c>
    </row>
    <row r="364" spans="1:8" s="21" customFormat="1" ht="102.6" customHeight="1">
      <c r="A364" s="24">
        <v>53</v>
      </c>
      <c r="B364" s="15" t="s">
        <v>670</v>
      </c>
      <c r="C364" s="15" t="s">
        <v>667</v>
      </c>
      <c r="D364" s="15" t="s">
        <v>668</v>
      </c>
      <c r="E364" s="15" t="s">
        <v>18</v>
      </c>
      <c r="F364" s="15" t="s">
        <v>671</v>
      </c>
      <c r="G364" s="22">
        <f>'[1]на 28.12'!$B$69</f>
        <v>313443</v>
      </c>
      <c r="H364" s="23">
        <v>0.39</v>
      </c>
    </row>
    <row r="365" spans="1:8" s="21" customFormat="1" ht="102.6" customHeight="1">
      <c r="A365" s="24">
        <v>54</v>
      </c>
      <c r="B365" s="15" t="s">
        <v>672</v>
      </c>
      <c r="C365" s="15" t="s">
        <v>667</v>
      </c>
      <c r="D365" s="15" t="s">
        <v>668</v>
      </c>
      <c r="E365" s="15" t="s">
        <v>18</v>
      </c>
      <c r="F365" s="15" t="s">
        <v>673</v>
      </c>
      <c r="G365" s="22">
        <f>'[1]на 28.12'!$B$70</f>
        <v>344313</v>
      </c>
      <c r="H365" s="23">
        <v>0.18</v>
      </c>
    </row>
    <row r="366" spans="1:8" s="21" customFormat="1" ht="68.400000000000006" customHeight="1">
      <c r="A366" s="24">
        <v>55</v>
      </c>
      <c r="B366" s="15" t="s">
        <v>674</v>
      </c>
      <c r="C366" s="15" t="s">
        <v>675</v>
      </c>
      <c r="D366" s="15" t="s">
        <v>676</v>
      </c>
      <c r="E366" s="15" t="s">
        <v>18</v>
      </c>
      <c r="F366" s="15" t="s">
        <v>677</v>
      </c>
      <c r="G366" s="22">
        <f>'[1]на 28.12'!$B$71</f>
        <v>171011</v>
      </c>
      <c r="H366" s="23">
        <v>0.53</v>
      </c>
    </row>
    <row r="367" spans="1:8" s="21" customFormat="1" ht="69" customHeight="1">
      <c r="A367" s="24">
        <v>56</v>
      </c>
      <c r="B367" s="15" t="s">
        <v>678</v>
      </c>
      <c r="C367" s="15" t="s">
        <v>675</v>
      </c>
      <c r="D367" s="15" t="s">
        <v>676</v>
      </c>
      <c r="E367" s="15" t="s">
        <v>18</v>
      </c>
      <c r="F367" s="15" t="s">
        <v>677</v>
      </c>
      <c r="G367" s="22">
        <f>'[1]на 28.12'!$B$72</f>
        <v>318704</v>
      </c>
      <c r="H367" s="23">
        <v>0.2</v>
      </c>
    </row>
    <row r="368" spans="1:8" s="21" customFormat="1" ht="86.4" customHeight="1">
      <c r="A368" s="24">
        <v>57</v>
      </c>
      <c r="B368" s="15" t="s">
        <v>679</v>
      </c>
      <c r="C368" s="15" t="s">
        <v>675</v>
      </c>
      <c r="D368" s="15" t="s">
        <v>680</v>
      </c>
      <c r="E368" s="15" t="s">
        <v>18</v>
      </c>
      <c r="F368" s="15" t="s">
        <v>681</v>
      </c>
      <c r="G368" s="22">
        <f>'[1]на 28.12'!$B$73</f>
        <v>256135</v>
      </c>
      <c r="H368" s="23">
        <v>0.19</v>
      </c>
    </row>
    <row r="369" spans="1:8" s="21" customFormat="1" ht="51.6" customHeight="1">
      <c r="A369" s="24">
        <v>58</v>
      </c>
      <c r="B369" s="15" t="s">
        <v>682</v>
      </c>
      <c r="C369" s="15" t="s">
        <v>683</v>
      </c>
      <c r="D369" s="15" t="s">
        <v>684</v>
      </c>
      <c r="E369" s="15" t="s">
        <v>18</v>
      </c>
      <c r="F369" s="15" t="s">
        <v>685</v>
      </c>
      <c r="G369" s="22">
        <f>'[1]на 28.12'!$B$74</f>
        <v>812013</v>
      </c>
      <c r="H369" s="23">
        <v>0.16</v>
      </c>
    </row>
    <row r="370" spans="1:8" s="21" customFormat="1" ht="75" customHeight="1">
      <c r="A370" s="38">
        <v>59</v>
      </c>
      <c r="B370" s="40" t="s">
        <v>686</v>
      </c>
      <c r="C370" s="40" t="s">
        <v>687</v>
      </c>
      <c r="D370" s="40" t="s">
        <v>688</v>
      </c>
      <c r="E370" s="40" t="s">
        <v>18</v>
      </c>
      <c r="F370" s="15" t="s">
        <v>689</v>
      </c>
      <c r="G370" s="25">
        <f>'[1]на 28.12'!$B$75</f>
        <v>445396</v>
      </c>
      <c r="H370" s="23">
        <v>0.26</v>
      </c>
    </row>
    <row r="371" spans="1:8" s="21" customFormat="1" ht="41.4" customHeight="1">
      <c r="A371" s="38"/>
      <c r="B371" s="40"/>
      <c r="C371" s="40"/>
      <c r="D371" s="40"/>
      <c r="E371" s="40"/>
      <c r="F371" s="15" t="s">
        <v>690</v>
      </c>
      <c r="G371" s="25">
        <f>'[1]на 28.12'!$B$75</f>
        <v>445396</v>
      </c>
      <c r="H371" s="23">
        <v>0.26</v>
      </c>
    </row>
    <row r="372" spans="1:8" s="21" customFormat="1" ht="102.6" customHeight="1">
      <c r="A372" s="26">
        <v>60</v>
      </c>
      <c r="B372" s="8" t="s">
        <v>691</v>
      </c>
      <c r="C372" s="29" t="s">
        <v>965</v>
      </c>
      <c r="D372" s="8" t="s">
        <v>692</v>
      </c>
      <c r="E372" s="8" t="s">
        <v>18</v>
      </c>
      <c r="F372" s="14" t="s">
        <v>693</v>
      </c>
      <c r="G372" s="25">
        <f>'[1]на 28.12'!$B$76</f>
        <v>392824</v>
      </c>
      <c r="H372" s="23">
        <v>0.34</v>
      </c>
    </row>
    <row r="373" spans="1:8" s="21" customFormat="1" ht="51.6" customHeight="1">
      <c r="A373" s="35">
        <v>61</v>
      </c>
      <c r="B373" s="32" t="s">
        <v>694</v>
      </c>
      <c r="C373" s="32" t="s">
        <v>695</v>
      </c>
      <c r="D373" s="32" t="s">
        <v>696</v>
      </c>
      <c r="E373" s="32" t="s">
        <v>18</v>
      </c>
      <c r="F373" s="15" t="s">
        <v>697</v>
      </c>
      <c r="G373" s="25">
        <f>'[1]на 28.12'!$B$77</f>
        <v>574147</v>
      </c>
      <c r="H373" s="23">
        <v>0.24</v>
      </c>
    </row>
    <row r="374" spans="1:8" s="21" customFormat="1" ht="21" customHeight="1">
      <c r="A374" s="36"/>
      <c r="B374" s="33"/>
      <c r="C374" s="33"/>
      <c r="D374" s="33"/>
      <c r="E374" s="33"/>
      <c r="F374" s="15" t="s">
        <v>698</v>
      </c>
      <c r="G374" s="25">
        <f>'[1]на 28.12'!$B$77</f>
        <v>574147</v>
      </c>
      <c r="H374" s="23">
        <v>0.24</v>
      </c>
    </row>
    <row r="375" spans="1:8" s="21" customFormat="1" ht="37.200000000000003" customHeight="1">
      <c r="A375" s="36"/>
      <c r="B375" s="33"/>
      <c r="C375" s="33"/>
      <c r="D375" s="33"/>
      <c r="E375" s="33"/>
      <c r="F375" s="15" t="s">
        <v>699</v>
      </c>
      <c r="G375" s="25">
        <f>'[1]на 28.12'!$B$77</f>
        <v>574147</v>
      </c>
      <c r="H375" s="23">
        <v>0.24</v>
      </c>
    </row>
    <row r="376" spans="1:8" s="21" customFormat="1" ht="25.2" customHeight="1">
      <c r="A376" s="37"/>
      <c r="B376" s="34"/>
      <c r="C376" s="34"/>
      <c r="D376" s="34"/>
      <c r="E376" s="34"/>
      <c r="F376" s="15" t="s">
        <v>700</v>
      </c>
      <c r="G376" s="25">
        <f>'[1]на 28.12'!$B$77</f>
        <v>574147</v>
      </c>
      <c r="H376" s="23">
        <v>0.24</v>
      </c>
    </row>
    <row r="377" spans="1:8" s="21" customFormat="1" ht="24.6" customHeight="1">
      <c r="A377" s="35">
        <v>62</v>
      </c>
      <c r="B377" s="32" t="s">
        <v>701</v>
      </c>
      <c r="C377" s="32" t="s">
        <v>702</v>
      </c>
      <c r="D377" s="32" t="s">
        <v>703</v>
      </c>
      <c r="E377" s="32" t="s">
        <v>18</v>
      </c>
      <c r="F377" s="15" t="s">
        <v>704</v>
      </c>
      <c r="G377" s="25">
        <f>'[1]на 28.12'!$B$78</f>
        <v>637981</v>
      </c>
      <c r="H377" s="23">
        <v>0.46</v>
      </c>
    </row>
    <row r="378" spans="1:8" s="21" customFormat="1" ht="23.4" customHeight="1">
      <c r="A378" s="36"/>
      <c r="B378" s="33"/>
      <c r="C378" s="33"/>
      <c r="D378" s="33"/>
      <c r="E378" s="33"/>
      <c r="F378" s="15" t="s">
        <v>705</v>
      </c>
      <c r="G378" s="25">
        <f>'[1]на 28.12'!$B$78</f>
        <v>637981</v>
      </c>
      <c r="H378" s="23">
        <v>0.46</v>
      </c>
    </row>
    <row r="379" spans="1:8" s="21" customFormat="1" ht="22.2" customHeight="1">
      <c r="A379" s="36"/>
      <c r="B379" s="33"/>
      <c r="C379" s="33"/>
      <c r="D379" s="33"/>
      <c r="E379" s="33"/>
      <c r="F379" s="15" t="s">
        <v>706</v>
      </c>
      <c r="G379" s="25">
        <f>'[1]на 28.12'!$B$78</f>
        <v>637981</v>
      </c>
      <c r="H379" s="23">
        <v>0.46</v>
      </c>
    </row>
    <row r="380" spans="1:8" s="21" customFormat="1" ht="37.200000000000003" customHeight="1">
      <c r="A380" s="36"/>
      <c r="B380" s="33"/>
      <c r="C380" s="33"/>
      <c r="D380" s="33"/>
      <c r="E380" s="33"/>
      <c r="F380" s="15" t="s">
        <v>707</v>
      </c>
      <c r="G380" s="25">
        <f>'[1]на 28.12'!$B$78</f>
        <v>637981</v>
      </c>
      <c r="H380" s="23">
        <v>0.46</v>
      </c>
    </row>
    <row r="381" spans="1:8" s="21" customFormat="1" ht="69" customHeight="1">
      <c r="A381" s="37"/>
      <c r="B381" s="34"/>
      <c r="C381" s="34"/>
      <c r="D381" s="34"/>
      <c r="E381" s="34"/>
      <c r="F381" s="15" t="s">
        <v>708</v>
      </c>
      <c r="G381" s="25">
        <f>'[1]на 28.12'!$B$78</f>
        <v>637981</v>
      </c>
      <c r="H381" s="23">
        <v>0.46</v>
      </c>
    </row>
    <row r="382" spans="1:8" s="21" customFormat="1" ht="122.25" customHeight="1">
      <c r="A382" s="26">
        <v>63</v>
      </c>
      <c r="B382" s="8" t="s">
        <v>709</v>
      </c>
      <c r="C382" s="8" t="s">
        <v>710</v>
      </c>
      <c r="D382" s="14" t="s">
        <v>711</v>
      </c>
      <c r="E382" s="14" t="s">
        <v>18</v>
      </c>
      <c r="F382" s="15" t="s">
        <v>712</v>
      </c>
      <c r="G382" s="25">
        <f>'[1]на 28.12'!$B$79</f>
        <v>640306</v>
      </c>
      <c r="H382" s="23">
        <v>0.09</v>
      </c>
    </row>
    <row r="383" spans="1:8" s="21" customFormat="1" ht="86.4" customHeight="1">
      <c r="A383" s="26">
        <v>64</v>
      </c>
      <c r="B383" s="14" t="s">
        <v>713</v>
      </c>
      <c r="C383" s="14" t="s">
        <v>714</v>
      </c>
      <c r="D383" s="14" t="s">
        <v>715</v>
      </c>
      <c r="E383" s="14" t="s">
        <v>18</v>
      </c>
      <c r="F383" s="15" t="s">
        <v>716</v>
      </c>
      <c r="G383" s="25">
        <f>'[1]на 28.12'!$B$80</f>
        <v>428896</v>
      </c>
      <c r="H383" s="23">
        <v>0.3</v>
      </c>
    </row>
    <row r="384" spans="1:8" s="21" customFormat="1" ht="19.8" customHeight="1">
      <c r="A384" s="38" t="s">
        <v>717</v>
      </c>
      <c r="B384" s="38"/>
      <c r="C384" s="38"/>
      <c r="D384" s="38"/>
      <c r="E384" s="38"/>
      <c r="F384" s="38"/>
      <c r="G384" s="38"/>
      <c r="H384" s="20"/>
    </row>
    <row r="385" spans="1:8" s="21" customFormat="1" ht="24" customHeight="1">
      <c r="A385" s="35">
        <v>65</v>
      </c>
      <c r="B385" s="40" t="s">
        <v>718</v>
      </c>
      <c r="C385" s="16" t="s">
        <v>719</v>
      </c>
      <c r="D385" s="15" t="s">
        <v>720</v>
      </c>
      <c r="E385" s="15" t="s">
        <v>18</v>
      </c>
      <c r="F385" s="15" t="s">
        <v>721</v>
      </c>
      <c r="G385" s="25">
        <f>'[1]на 28.12'!$B$82</f>
        <v>176437</v>
      </c>
      <c r="H385" s="23">
        <v>0.33</v>
      </c>
    </row>
    <row r="386" spans="1:8" s="21" customFormat="1" ht="20.25" customHeight="1">
      <c r="A386" s="36"/>
      <c r="B386" s="40"/>
      <c r="C386" s="16" t="s">
        <v>722</v>
      </c>
      <c r="D386" s="15" t="s">
        <v>723</v>
      </c>
      <c r="E386" s="15" t="s">
        <v>18</v>
      </c>
      <c r="F386" s="15" t="s">
        <v>724</v>
      </c>
      <c r="G386" s="25">
        <f>'[1]на 28.12'!$B$82</f>
        <v>176437</v>
      </c>
      <c r="H386" s="23">
        <v>0.33</v>
      </c>
    </row>
    <row r="387" spans="1:8" s="21" customFormat="1" ht="37.5" customHeight="1">
      <c r="A387" s="37"/>
      <c r="B387" s="15" t="s">
        <v>725</v>
      </c>
      <c r="C387" s="16" t="s">
        <v>726</v>
      </c>
      <c r="D387" s="15" t="s">
        <v>727</v>
      </c>
      <c r="E387" s="15" t="s">
        <v>18</v>
      </c>
      <c r="F387" s="15" t="s">
        <v>728</v>
      </c>
      <c r="G387" s="25">
        <f>'[1]на 28.12'!$B$82</f>
        <v>176437</v>
      </c>
      <c r="H387" s="23">
        <v>0.33</v>
      </c>
    </row>
    <row r="388" spans="1:8" s="21" customFormat="1" ht="33.6">
      <c r="A388" s="24">
        <v>66</v>
      </c>
      <c r="B388" s="15" t="s">
        <v>729</v>
      </c>
      <c r="C388" s="16" t="s">
        <v>726</v>
      </c>
      <c r="D388" s="15" t="s">
        <v>727</v>
      </c>
      <c r="E388" s="15" t="s">
        <v>18</v>
      </c>
      <c r="F388" s="15" t="s">
        <v>730</v>
      </c>
      <c r="G388" s="22">
        <f>'[1]на 28.12'!$B$83</f>
        <v>307186</v>
      </c>
      <c r="H388" s="23">
        <v>0.21</v>
      </c>
    </row>
    <row r="389" spans="1:8" s="21" customFormat="1" ht="22.8" customHeight="1">
      <c r="A389" s="38" t="s">
        <v>731</v>
      </c>
      <c r="B389" s="38"/>
      <c r="C389" s="38"/>
      <c r="D389" s="38"/>
      <c r="E389" s="38"/>
      <c r="F389" s="38"/>
      <c r="G389" s="38"/>
      <c r="H389" s="20"/>
    </row>
    <row r="390" spans="1:8" s="21" customFormat="1" ht="85.8" customHeight="1">
      <c r="A390" s="35">
        <v>67</v>
      </c>
      <c r="B390" s="40" t="s">
        <v>732</v>
      </c>
      <c r="C390" s="15" t="s">
        <v>733</v>
      </c>
      <c r="D390" s="15" t="s">
        <v>734</v>
      </c>
      <c r="E390" s="15" t="s">
        <v>18</v>
      </c>
      <c r="F390" s="15" t="s">
        <v>735</v>
      </c>
      <c r="G390" s="22">
        <f>'[1]на 28.12'!$B$85</f>
        <v>165709</v>
      </c>
      <c r="H390" s="23">
        <v>0.28000000000000003</v>
      </c>
    </row>
    <row r="391" spans="1:8" s="21" customFormat="1" ht="118.2" customHeight="1">
      <c r="A391" s="36"/>
      <c r="B391" s="40"/>
      <c r="C391" s="15" t="s">
        <v>736</v>
      </c>
      <c r="D391" s="15" t="s">
        <v>195</v>
      </c>
      <c r="E391" s="15" t="s">
        <v>18</v>
      </c>
      <c r="F391" s="15" t="s">
        <v>737</v>
      </c>
      <c r="G391" s="22">
        <f>'[1]на 28.12'!$B$85</f>
        <v>165709</v>
      </c>
      <c r="H391" s="23">
        <v>0.28000000000000003</v>
      </c>
    </row>
    <row r="392" spans="1:8" s="21" customFormat="1" ht="69.599999999999994" customHeight="1">
      <c r="A392" s="36"/>
      <c r="B392" s="15" t="s">
        <v>738</v>
      </c>
      <c r="C392" s="15" t="s">
        <v>739</v>
      </c>
      <c r="D392" s="15" t="s">
        <v>740</v>
      </c>
      <c r="E392" s="15" t="s">
        <v>18</v>
      </c>
      <c r="F392" s="15" t="s">
        <v>741</v>
      </c>
      <c r="G392" s="22">
        <f>'[1]на 28.12'!$B$85</f>
        <v>165709</v>
      </c>
      <c r="H392" s="23">
        <v>0.28000000000000003</v>
      </c>
    </row>
    <row r="393" spans="1:8" s="21" customFormat="1" ht="90" customHeight="1">
      <c r="A393" s="36"/>
      <c r="B393" s="40" t="s">
        <v>742</v>
      </c>
      <c r="C393" s="40" t="s">
        <v>743</v>
      </c>
      <c r="D393" s="40" t="s">
        <v>744</v>
      </c>
      <c r="E393" s="40" t="s">
        <v>18</v>
      </c>
      <c r="F393" s="15" t="s">
        <v>745</v>
      </c>
      <c r="G393" s="22">
        <f>'[1]на 28.12'!$B$85</f>
        <v>165709</v>
      </c>
      <c r="H393" s="23">
        <v>0.28000000000000003</v>
      </c>
    </row>
    <row r="394" spans="1:8" s="21" customFormat="1" ht="95.4" customHeight="1">
      <c r="A394" s="36"/>
      <c r="B394" s="40"/>
      <c r="C394" s="40"/>
      <c r="D394" s="40"/>
      <c r="E394" s="40"/>
      <c r="F394" s="15" t="s">
        <v>746</v>
      </c>
      <c r="G394" s="22">
        <f>'[1]на 28.12'!$B$85</f>
        <v>165709</v>
      </c>
      <c r="H394" s="23">
        <v>0.28000000000000003</v>
      </c>
    </row>
    <row r="395" spans="1:8" s="21" customFormat="1" ht="54" customHeight="1">
      <c r="A395" s="36"/>
      <c r="B395" s="32" t="s">
        <v>747</v>
      </c>
      <c r="C395" s="40" t="s">
        <v>748</v>
      </c>
      <c r="D395" s="40" t="s">
        <v>749</v>
      </c>
      <c r="E395" s="40" t="s">
        <v>18</v>
      </c>
      <c r="F395" s="15" t="s">
        <v>750</v>
      </c>
      <c r="G395" s="22">
        <f>'[1]на 28.12'!$B$85</f>
        <v>165709</v>
      </c>
      <c r="H395" s="23">
        <v>0.28000000000000003</v>
      </c>
    </row>
    <row r="396" spans="1:8" s="21" customFormat="1" ht="54.6" customHeight="1">
      <c r="A396" s="36"/>
      <c r="B396" s="33"/>
      <c r="C396" s="40"/>
      <c r="D396" s="40"/>
      <c r="E396" s="40"/>
      <c r="F396" s="15" t="s">
        <v>751</v>
      </c>
      <c r="G396" s="22">
        <f>'[1]на 28.12'!$B$85</f>
        <v>165709</v>
      </c>
      <c r="H396" s="23">
        <v>0.28000000000000003</v>
      </c>
    </row>
    <row r="397" spans="1:8" s="21" customFormat="1" ht="42" customHeight="1">
      <c r="A397" s="36"/>
      <c r="B397" s="33"/>
      <c r="C397" s="40"/>
      <c r="D397" s="40"/>
      <c r="E397" s="40"/>
      <c r="F397" s="15" t="s">
        <v>752</v>
      </c>
      <c r="G397" s="22">
        <f>'[1]на 28.12'!$B$85</f>
        <v>165709</v>
      </c>
      <c r="H397" s="23">
        <v>0.28000000000000003</v>
      </c>
    </row>
    <row r="398" spans="1:8" s="21" customFormat="1" ht="51.6" customHeight="1">
      <c r="A398" s="36"/>
      <c r="B398" s="33"/>
      <c r="C398" s="40"/>
      <c r="D398" s="40"/>
      <c r="E398" s="40"/>
      <c r="F398" s="15" t="s">
        <v>753</v>
      </c>
      <c r="G398" s="22">
        <f>'[1]на 28.12'!$B$85</f>
        <v>165709</v>
      </c>
      <c r="H398" s="23">
        <v>0.28000000000000003</v>
      </c>
    </row>
    <row r="399" spans="1:8" s="21" customFormat="1" ht="70.8" customHeight="1">
      <c r="A399" s="36"/>
      <c r="B399" s="33"/>
      <c r="C399" s="15" t="s">
        <v>754</v>
      </c>
      <c r="D399" s="15" t="s">
        <v>755</v>
      </c>
      <c r="E399" s="15" t="s">
        <v>18</v>
      </c>
      <c r="F399" s="15" t="s">
        <v>756</v>
      </c>
      <c r="G399" s="22">
        <f>'[1]на 28.12'!$B$85</f>
        <v>165709</v>
      </c>
      <c r="H399" s="23">
        <v>0.28000000000000003</v>
      </c>
    </row>
    <row r="400" spans="1:8" s="21" customFormat="1" ht="85.8" customHeight="1">
      <c r="A400" s="36"/>
      <c r="B400" s="33"/>
      <c r="C400" s="15"/>
      <c r="D400" s="15"/>
      <c r="E400" s="15"/>
      <c r="F400" s="15" t="s">
        <v>757</v>
      </c>
      <c r="G400" s="22">
        <f>'[1]на 28.12'!$B$85</f>
        <v>165709</v>
      </c>
      <c r="H400" s="23">
        <v>0.28000000000000003</v>
      </c>
    </row>
    <row r="401" spans="1:8" s="21" customFormat="1" ht="40.799999999999997" customHeight="1">
      <c r="A401" s="37"/>
      <c r="B401" s="34"/>
      <c r="C401" s="16" t="s">
        <v>758</v>
      </c>
      <c r="D401" s="15" t="s">
        <v>759</v>
      </c>
      <c r="E401" s="15" t="s">
        <v>18</v>
      </c>
      <c r="F401" s="15" t="s">
        <v>760</v>
      </c>
      <c r="G401" s="22">
        <f>'[1]на 28.12'!$B$85</f>
        <v>165709</v>
      </c>
      <c r="H401" s="23">
        <v>0.28000000000000003</v>
      </c>
    </row>
    <row r="402" spans="1:8" s="21" customFormat="1" ht="135.6" customHeight="1">
      <c r="A402" s="24">
        <v>68</v>
      </c>
      <c r="B402" s="15" t="s">
        <v>732</v>
      </c>
      <c r="C402" s="15" t="s">
        <v>761</v>
      </c>
      <c r="D402" s="15" t="s">
        <v>762</v>
      </c>
      <c r="E402" s="15" t="s">
        <v>18</v>
      </c>
      <c r="F402" s="15" t="s">
        <v>763</v>
      </c>
      <c r="G402" s="25">
        <f>'[1]на 28.12'!$B$86</f>
        <v>339074</v>
      </c>
      <c r="H402" s="23">
        <v>0.33</v>
      </c>
    </row>
    <row r="403" spans="1:8" s="21" customFormat="1" ht="86.4" customHeight="1">
      <c r="A403" s="24">
        <v>69</v>
      </c>
      <c r="B403" s="15" t="s">
        <v>764</v>
      </c>
      <c r="C403" s="15" t="s">
        <v>765</v>
      </c>
      <c r="D403" s="15" t="s">
        <v>766</v>
      </c>
      <c r="E403" s="15" t="s">
        <v>18</v>
      </c>
      <c r="F403" s="15" t="s">
        <v>767</v>
      </c>
      <c r="G403" s="25">
        <f>'[1]на 28.12'!$B$87</f>
        <v>195740</v>
      </c>
      <c r="H403" s="23">
        <v>0.18</v>
      </c>
    </row>
    <row r="404" spans="1:8" s="21" customFormat="1" ht="55.8" customHeight="1">
      <c r="A404" s="35">
        <v>70</v>
      </c>
      <c r="B404" s="32" t="s">
        <v>768</v>
      </c>
      <c r="C404" s="39" t="s">
        <v>769</v>
      </c>
      <c r="D404" s="40" t="s">
        <v>766</v>
      </c>
      <c r="E404" s="40" t="s">
        <v>18</v>
      </c>
      <c r="F404" s="15" t="s">
        <v>770</v>
      </c>
      <c r="G404" s="25">
        <f>'[1]на 28.12'!$B$88</f>
        <v>262550</v>
      </c>
      <c r="H404" s="23">
        <v>0.33</v>
      </c>
    </row>
    <row r="405" spans="1:8" s="21" customFormat="1" ht="54" customHeight="1">
      <c r="A405" s="36"/>
      <c r="B405" s="33"/>
      <c r="C405" s="39"/>
      <c r="D405" s="40"/>
      <c r="E405" s="40"/>
      <c r="F405" s="15" t="s">
        <v>771</v>
      </c>
      <c r="G405" s="25">
        <f>'[1]на 28.12'!$B$88</f>
        <v>262550</v>
      </c>
      <c r="H405" s="23">
        <v>0.33</v>
      </c>
    </row>
    <row r="406" spans="1:8" s="21" customFormat="1" ht="55.2" customHeight="1">
      <c r="A406" s="36"/>
      <c r="B406" s="33"/>
      <c r="C406" s="39"/>
      <c r="D406" s="40"/>
      <c r="E406" s="40"/>
      <c r="F406" s="15" t="s">
        <v>772</v>
      </c>
      <c r="G406" s="25">
        <f>'[1]на 28.12'!$B$88</f>
        <v>262550</v>
      </c>
      <c r="H406" s="23">
        <v>0.33</v>
      </c>
    </row>
    <row r="407" spans="1:8" s="21" customFormat="1" ht="69.599999999999994" customHeight="1">
      <c r="A407" s="36"/>
      <c r="B407" s="33"/>
      <c r="C407" s="32" t="s">
        <v>773</v>
      </c>
      <c r="D407" s="32" t="s">
        <v>774</v>
      </c>
      <c r="E407" s="32" t="s">
        <v>18</v>
      </c>
      <c r="F407" s="15" t="s">
        <v>775</v>
      </c>
      <c r="G407" s="25">
        <f>'[1]на 28.12'!$B$88</f>
        <v>262550</v>
      </c>
      <c r="H407" s="23">
        <v>0.33</v>
      </c>
    </row>
    <row r="408" spans="1:8" s="21" customFormat="1" ht="68.400000000000006" customHeight="1">
      <c r="A408" s="36"/>
      <c r="B408" s="33"/>
      <c r="C408" s="34"/>
      <c r="D408" s="34"/>
      <c r="E408" s="34"/>
      <c r="F408" s="15" t="s">
        <v>776</v>
      </c>
      <c r="G408" s="25">
        <f>'[1]на 28.12'!$B$88</f>
        <v>262550</v>
      </c>
      <c r="H408" s="23">
        <v>0.33</v>
      </c>
    </row>
    <row r="409" spans="1:8" s="21" customFormat="1" ht="69" customHeight="1">
      <c r="A409" s="36"/>
      <c r="B409" s="33"/>
      <c r="C409" s="32" t="s">
        <v>777</v>
      </c>
      <c r="D409" s="32" t="s">
        <v>778</v>
      </c>
      <c r="E409" s="32" t="s">
        <v>18</v>
      </c>
      <c r="F409" s="15" t="s">
        <v>779</v>
      </c>
      <c r="G409" s="25">
        <f>'[1]на 28.12'!$B$88</f>
        <v>262550</v>
      </c>
      <c r="H409" s="23">
        <v>0.33</v>
      </c>
    </row>
    <row r="410" spans="1:8" s="21" customFormat="1" ht="36.6" customHeight="1">
      <c r="A410" s="36"/>
      <c r="B410" s="33"/>
      <c r="C410" s="33"/>
      <c r="D410" s="33"/>
      <c r="E410" s="33"/>
      <c r="F410" s="15" t="s">
        <v>780</v>
      </c>
      <c r="G410" s="25">
        <f>'[1]на 28.12'!$B$88</f>
        <v>262550</v>
      </c>
      <c r="H410" s="23">
        <v>0.33</v>
      </c>
    </row>
    <row r="411" spans="1:8" s="21" customFormat="1" ht="69.599999999999994" customHeight="1">
      <c r="A411" s="37"/>
      <c r="B411" s="34"/>
      <c r="C411" s="34"/>
      <c r="D411" s="34"/>
      <c r="E411" s="34"/>
      <c r="F411" s="15" t="s">
        <v>781</v>
      </c>
      <c r="G411" s="25">
        <f>'[1]на 28.12'!$B$88</f>
        <v>262550</v>
      </c>
      <c r="H411" s="23">
        <v>0.33</v>
      </c>
    </row>
    <row r="412" spans="1:8" s="21" customFormat="1" ht="86.4" customHeight="1">
      <c r="A412" s="24">
        <v>71</v>
      </c>
      <c r="B412" s="15" t="s">
        <v>782</v>
      </c>
      <c r="C412" s="15" t="s">
        <v>783</v>
      </c>
      <c r="D412" s="15" t="s">
        <v>784</v>
      </c>
      <c r="E412" s="15" t="s">
        <v>18</v>
      </c>
      <c r="F412" s="15" t="s">
        <v>785</v>
      </c>
      <c r="G412" s="22">
        <f>'[1]на 28.12'!$B$89</f>
        <v>416620</v>
      </c>
      <c r="H412" s="23"/>
    </row>
    <row r="413" spans="1:8" s="21" customFormat="1" ht="151.80000000000001" customHeight="1">
      <c r="A413" s="24">
        <v>72</v>
      </c>
      <c r="B413" s="15" t="s">
        <v>732</v>
      </c>
      <c r="C413" s="15" t="s">
        <v>736</v>
      </c>
      <c r="D413" s="15" t="s">
        <v>195</v>
      </c>
      <c r="E413" s="15" t="s">
        <v>18</v>
      </c>
      <c r="F413" s="15" t="s">
        <v>786</v>
      </c>
      <c r="G413" s="22">
        <f>'[1]на 28.12'!$B$90</f>
        <v>343828</v>
      </c>
      <c r="H413" s="23"/>
    </row>
    <row r="414" spans="1:8" s="21" customFormat="1" ht="87" customHeight="1">
      <c r="A414" s="35">
        <v>73</v>
      </c>
      <c r="B414" s="32" t="s">
        <v>787</v>
      </c>
      <c r="C414" s="32" t="s">
        <v>788</v>
      </c>
      <c r="D414" s="15" t="s">
        <v>789</v>
      </c>
      <c r="E414" s="15" t="s">
        <v>18</v>
      </c>
      <c r="F414" s="15" t="s">
        <v>790</v>
      </c>
      <c r="G414" s="22">
        <f>'[1]на 28.12'!$B$91</f>
        <v>340252</v>
      </c>
      <c r="H414" s="23"/>
    </row>
    <row r="415" spans="1:8" s="21" customFormat="1" ht="86.4" customHeight="1">
      <c r="A415" s="36"/>
      <c r="B415" s="33"/>
      <c r="C415" s="33"/>
      <c r="D415" s="15" t="s">
        <v>791</v>
      </c>
      <c r="E415" s="15" t="s">
        <v>18</v>
      </c>
      <c r="F415" s="15" t="s">
        <v>792</v>
      </c>
      <c r="G415" s="22">
        <f>'[1]на 28.12'!$B$91</f>
        <v>340252</v>
      </c>
      <c r="H415" s="23"/>
    </row>
    <row r="416" spans="1:8" s="21" customFormat="1" ht="69" customHeight="1">
      <c r="A416" s="36"/>
      <c r="B416" s="33"/>
      <c r="C416" s="33"/>
      <c r="D416" s="15" t="s">
        <v>793</v>
      </c>
      <c r="E416" s="15" t="s">
        <v>18</v>
      </c>
      <c r="F416" s="15" t="s">
        <v>794</v>
      </c>
      <c r="G416" s="22">
        <f>'[1]на 28.12'!$B$91</f>
        <v>340252</v>
      </c>
      <c r="H416" s="23"/>
    </row>
    <row r="417" spans="1:8" s="21" customFormat="1" ht="84" customHeight="1">
      <c r="A417" s="37"/>
      <c r="B417" s="34"/>
      <c r="C417" s="34"/>
      <c r="D417" s="15" t="s">
        <v>789</v>
      </c>
      <c r="E417" s="15" t="s">
        <v>18</v>
      </c>
      <c r="F417" s="15" t="s">
        <v>795</v>
      </c>
      <c r="G417" s="22">
        <f>'[1]на 28.12'!$B$91</f>
        <v>340252</v>
      </c>
      <c r="H417" s="23"/>
    </row>
    <row r="418" spans="1:8" s="21" customFormat="1" ht="19.2" customHeight="1">
      <c r="A418" s="38" t="s">
        <v>796</v>
      </c>
      <c r="B418" s="38"/>
      <c r="C418" s="38"/>
      <c r="D418" s="38"/>
      <c r="E418" s="38"/>
      <c r="F418" s="38"/>
      <c r="G418" s="38"/>
      <c r="H418" s="20"/>
    </row>
    <row r="419" spans="1:8" s="21" customFormat="1" ht="19.2" customHeight="1">
      <c r="A419" s="35">
        <v>74</v>
      </c>
      <c r="B419" s="32" t="s">
        <v>797</v>
      </c>
      <c r="C419" s="32" t="s">
        <v>798</v>
      </c>
      <c r="D419" s="32" t="s">
        <v>799</v>
      </c>
      <c r="E419" s="32" t="s">
        <v>18</v>
      </c>
      <c r="F419" s="15" t="s">
        <v>800</v>
      </c>
      <c r="G419" s="25">
        <f>'[1]на 28.12'!$B$93</f>
        <v>117215</v>
      </c>
      <c r="H419" s="23"/>
    </row>
    <row r="420" spans="1:8" s="21" customFormat="1" ht="16.8">
      <c r="A420" s="36"/>
      <c r="B420" s="33"/>
      <c r="C420" s="33"/>
      <c r="D420" s="33"/>
      <c r="E420" s="33"/>
      <c r="F420" s="15" t="s">
        <v>801</v>
      </c>
      <c r="G420" s="25">
        <f>'[1]на 28.12'!$B$93</f>
        <v>117215</v>
      </c>
      <c r="H420" s="23"/>
    </row>
    <row r="421" spans="1:8" s="21" customFormat="1" ht="33.6">
      <c r="A421" s="36"/>
      <c r="B421" s="33"/>
      <c r="C421" s="33"/>
      <c r="D421" s="33"/>
      <c r="E421" s="33"/>
      <c r="F421" s="15" t="s">
        <v>802</v>
      </c>
      <c r="G421" s="25">
        <f>'[1]на 28.12'!$B$93</f>
        <v>117215</v>
      </c>
      <c r="H421" s="23"/>
    </row>
    <row r="422" spans="1:8" s="21" customFormat="1" ht="33.6">
      <c r="A422" s="36"/>
      <c r="B422" s="33"/>
      <c r="C422" s="33"/>
      <c r="D422" s="33"/>
      <c r="E422" s="33"/>
      <c r="F422" s="15" t="s">
        <v>803</v>
      </c>
      <c r="G422" s="25">
        <f>'[1]на 28.12'!$B$93</f>
        <v>117215</v>
      </c>
      <c r="H422" s="23"/>
    </row>
    <row r="423" spans="1:8" s="21" customFormat="1" ht="16.8">
      <c r="A423" s="36"/>
      <c r="B423" s="33"/>
      <c r="C423" s="33"/>
      <c r="D423" s="33"/>
      <c r="E423" s="33"/>
      <c r="F423" s="15" t="s">
        <v>804</v>
      </c>
      <c r="G423" s="25">
        <f>'[1]на 28.12'!$B$93</f>
        <v>117215</v>
      </c>
      <c r="H423" s="23"/>
    </row>
    <row r="424" spans="1:8" s="21" customFormat="1" ht="37.200000000000003" customHeight="1">
      <c r="A424" s="36"/>
      <c r="B424" s="33"/>
      <c r="C424" s="33"/>
      <c r="D424" s="33"/>
      <c r="E424" s="33"/>
      <c r="F424" s="15" t="s">
        <v>805</v>
      </c>
      <c r="G424" s="25">
        <f>'[1]на 28.12'!$B$93</f>
        <v>117215</v>
      </c>
      <c r="H424" s="23"/>
    </row>
    <row r="425" spans="1:8" s="21" customFormat="1" ht="33.6">
      <c r="A425" s="36"/>
      <c r="B425" s="33"/>
      <c r="C425" s="33"/>
      <c r="D425" s="33"/>
      <c r="E425" s="33"/>
      <c r="F425" s="15" t="s">
        <v>806</v>
      </c>
      <c r="G425" s="25">
        <f>'[1]на 28.12'!$B$93</f>
        <v>117215</v>
      </c>
      <c r="H425" s="23"/>
    </row>
    <row r="426" spans="1:8" s="21" customFormat="1" ht="34.799999999999997" customHeight="1">
      <c r="A426" s="36"/>
      <c r="B426" s="33"/>
      <c r="C426" s="33"/>
      <c r="D426" s="33"/>
      <c r="E426" s="33"/>
      <c r="F426" s="15" t="s">
        <v>807</v>
      </c>
      <c r="G426" s="25">
        <f>'[1]на 28.12'!$B$93</f>
        <v>117215</v>
      </c>
      <c r="H426" s="23"/>
    </row>
    <row r="427" spans="1:8" s="21" customFormat="1" ht="34.200000000000003" customHeight="1">
      <c r="A427" s="36"/>
      <c r="B427" s="33"/>
      <c r="C427" s="33"/>
      <c r="D427" s="33"/>
      <c r="E427" s="33"/>
      <c r="F427" s="15" t="s">
        <v>808</v>
      </c>
      <c r="G427" s="25">
        <f>'[1]на 28.12'!$B$93</f>
        <v>117215</v>
      </c>
      <c r="H427" s="23"/>
    </row>
    <row r="428" spans="1:8" s="21" customFormat="1" ht="36" customHeight="1">
      <c r="A428" s="36"/>
      <c r="B428" s="33"/>
      <c r="C428" s="33"/>
      <c r="D428" s="33"/>
      <c r="E428" s="33"/>
      <c r="F428" s="15" t="s">
        <v>809</v>
      </c>
      <c r="G428" s="25">
        <f>'[1]на 28.12'!$B$93</f>
        <v>117215</v>
      </c>
      <c r="H428" s="23"/>
    </row>
    <row r="429" spans="1:8" s="21" customFormat="1" ht="19.8" customHeight="1">
      <c r="A429" s="36"/>
      <c r="B429" s="33"/>
      <c r="C429" s="33"/>
      <c r="D429" s="33"/>
      <c r="E429" s="33"/>
      <c r="F429" s="15" t="s">
        <v>810</v>
      </c>
      <c r="G429" s="25">
        <f>'[1]на 28.12'!$B$93</f>
        <v>117215</v>
      </c>
      <c r="H429" s="23"/>
    </row>
    <row r="430" spans="1:8" s="21" customFormat="1" ht="33.6">
      <c r="A430" s="36"/>
      <c r="B430" s="33"/>
      <c r="C430" s="33"/>
      <c r="D430" s="33"/>
      <c r="E430" s="33"/>
      <c r="F430" s="15" t="s">
        <v>811</v>
      </c>
      <c r="G430" s="25">
        <f>'[1]на 28.12'!$B$93</f>
        <v>117215</v>
      </c>
      <c r="H430" s="23"/>
    </row>
    <row r="431" spans="1:8" s="21" customFormat="1" ht="16.8">
      <c r="A431" s="36"/>
      <c r="B431" s="33"/>
      <c r="C431" s="33"/>
      <c r="D431" s="33"/>
      <c r="E431" s="33"/>
      <c r="F431" s="15" t="s">
        <v>812</v>
      </c>
      <c r="G431" s="25">
        <f>'[1]на 28.12'!$B$93</f>
        <v>117215</v>
      </c>
      <c r="H431" s="23"/>
    </row>
    <row r="432" spans="1:8" s="21" customFormat="1" ht="33.6">
      <c r="A432" s="36"/>
      <c r="B432" s="34"/>
      <c r="C432" s="34"/>
      <c r="D432" s="34"/>
      <c r="E432" s="34"/>
      <c r="F432" s="15" t="s">
        <v>813</v>
      </c>
      <c r="G432" s="25">
        <f>'[1]на 28.12'!$B$93</f>
        <v>117215</v>
      </c>
      <c r="H432" s="23"/>
    </row>
    <row r="433" spans="1:8" s="21" customFormat="1" ht="20.399999999999999" customHeight="1">
      <c r="A433" s="36"/>
      <c r="B433" s="32" t="s">
        <v>814</v>
      </c>
      <c r="C433" s="32" t="s">
        <v>815</v>
      </c>
      <c r="D433" s="32" t="s">
        <v>816</v>
      </c>
      <c r="E433" s="32" t="s">
        <v>18</v>
      </c>
      <c r="F433" s="15" t="s">
        <v>817</v>
      </c>
      <c r="G433" s="25">
        <f>'[1]на 28.12'!$B$93</f>
        <v>117215</v>
      </c>
      <c r="H433" s="23"/>
    </row>
    <row r="434" spans="1:8" s="21" customFormat="1" ht="23.4" customHeight="1">
      <c r="A434" s="36"/>
      <c r="B434" s="33"/>
      <c r="C434" s="33"/>
      <c r="D434" s="33"/>
      <c r="E434" s="33"/>
      <c r="F434" s="15" t="s">
        <v>818</v>
      </c>
      <c r="G434" s="25">
        <f>'[1]на 28.12'!$B$93</f>
        <v>117215</v>
      </c>
      <c r="H434" s="23"/>
    </row>
    <row r="435" spans="1:8" s="21" customFormat="1" ht="23.25" customHeight="1">
      <c r="A435" s="36"/>
      <c r="B435" s="33"/>
      <c r="C435" s="33"/>
      <c r="D435" s="33"/>
      <c r="E435" s="33"/>
      <c r="F435" s="40" t="s">
        <v>819</v>
      </c>
      <c r="G435" s="25">
        <f>'[1]на 28.12'!$B$93</f>
        <v>117215</v>
      </c>
      <c r="H435" s="23"/>
    </row>
    <row r="436" spans="1:8" s="21" customFormat="1" ht="15" customHeight="1">
      <c r="A436" s="36"/>
      <c r="B436" s="33"/>
      <c r="C436" s="33"/>
      <c r="D436" s="33"/>
      <c r="E436" s="33"/>
      <c r="F436" s="40"/>
      <c r="G436" s="25">
        <f>'[1]на 28.12'!$B$93</f>
        <v>117215</v>
      </c>
      <c r="H436" s="23"/>
    </row>
    <row r="437" spans="1:8" s="21" customFormat="1" ht="23.4" customHeight="1">
      <c r="A437" s="36"/>
      <c r="B437" s="33"/>
      <c r="C437" s="33"/>
      <c r="D437" s="33"/>
      <c r="E437" s="33"/>
      <c r="F437" s="15" t="s">
        <v>820</v>
      </c>
      <c r="G437" s="25">
        <f>'[1]на 28.12'!$B$93</f>
        <v>117215</v>
      </c>
      <c r="H437" s="23"/>
    </row>
    <row r="438" spans="1:8" s="21" customFormat="1" ht="35.4" customHeight="1">
      <c r="A438" s="36"/>
      <c r="B438" s="33"/>
      <c r="C438" s="33"/>
      <c r="D438" s="33"/>
      <c r="E438" s="33"/>
      <c r="F438" s="15" t="s">
        <v>821</v>
      </c>
      <c r="G438" s="25">
        <f>'[1]на 28.12'!$B$93</f>
        <v>117215</v>
      </c>
      <c r="H438" s="23"/>
    </row>
    <row r="439" spans="1:8" s="21" customFormat="1" ht="36.6" customHeight="1">
      <c r="A439" s="36"/>
      <c r="B439" s="33"/>
      <c r="C439" s="33"/>
      <c r="D439" s="34"/>
      <c r="E439" s="34"/>
      <c r="F439" s="15" t="s">
        <v>822</v>
      </c>
      <c r="G439" s="25">
        <f>'[1]на 28.12'!$B$93</f>
        <v>117215</v>
      </c>
      <c r="H439" s="23"/>
    </row>
    <row r="440" spans="1:8" s="21" customFormat="1" ht="22.2" customHeight="1">
      <c r="A440" s="36"/>
      <c r="B440" s="33"/>
      <c r="C440" s="33"/>
      <c r="D440" s="40" t="s">
        <v>823</v>
      </c>
      <c r="E440" s="40" t="s">
        <v>18</v>
      </c>
      <c r="F440" s="15" t="s">
        <v>824</v>
      </c>
      <c r="G440" s="25">
        <f>'[1]на 28.12'!$B$93</f>
        <v>117215</v>
      </c>
      <c r="H440" s="23"/>
    </row>
    <row r="441" spans="1:8" s="21" customFormat="1" ht="22.8" customHeight="1">
      <c r="A441" s="36"/>
      <c r="B441" s="34"/>
      <c r="C441" s="34"/>
      <c r="D441" s="40"/>
      <c r="E441" s="40"/>
      <c r="F441" s="15" t="s">
        <v>825</v>
      </c>
      <c r="G441" s="25">
        <f>'[1]на 28.12'!$B$93</f>
        <v>117215</v>
      </c>
      <c r="H441" s="23"/>
    </row>
    <row r="442" spans="1:8" s="21" customFormat="1" ht="68.400000000000006" customHeight="1">
      <c r="A442" s="37"/>
      <c r="B442" s="15" t="s">
        <v>826</v>
      </c>
      <c r="C442" s="15" t="s">
        <v>827</v>
      </c>
      <c r="D442" s="15" t="s">
        <v>828</v>
      </c>
      <c r="E442" s="15" t="s">
        <v>18</v>
      </c>
      <c r="F442" s="15" t="s">
        <v>829</v>
      </c>
      <c r="G442" s="25">
        <f>'[1]на 28.12'!$B$93</f>
        <v>117215</v>
      </c>
      <c r="H442" s="23"/>
    </row>
    <row r="443" spans="1:8" s="21" customFormat="1" ht="53.4" customHeight="1">
      <c r="A443" s="27">
        <v>75</v>
      </c>
      <c r="B443" s="13" t="s">
        <v>830</v>
      </c>
      <c r="C443" s="13" t="s">
        <v>831</v>
      </c>
      <c r="D443" s="13" t="s">
        <v>832</v>
      </c>
      <c r="E443" s="13" t="s">
        <v>18</v>
      </c>
      <c r="F443" s="13" t="s">
        <v>833</v>
      </c>
      <c r="G443" s="22">
        <f>'[1]на 28.12'!$B$94</f>
        <v>172953</v>
      </c>
      <c r="H443" s="23"/>
    </row>
    <row r="444" spans="1:8" s="21" customFormat="1" ht="90" customHeight="1">
      <c r="A444" s="24">
        <v>76</v>
      </c>
      <c r="B444" s="15" t="s">
        <v>830</v>
      </c>
      <c r="C444" s="15" t="s">
        <v>834</v>
      </c>
      <c r="D444" s="15" t="s">
        <v>835</v>
      </c>
      <c r="E444" s="15" t="s">
        <v>18</v>
      </c>
      <c r="F444" s="15" t="s">
        <v>836</v>
      </c>
      <c r="G444" s="28">
        <f>'[1]на 28.12'!$B$95</f>
        <v>170112</v>
      </c>
      <c r="H444" s="23"/>
    </row>
    <row r="445" spans="1:8" s="21" customFormat="1" ht="24.75" customHeight="1">
      <c r="A445" s="44" t="s">
        <v>837</v>
      </c>
      <c r="B445" s="45"/>
      <c r="C445" s="45"/>
      <c r="D445" s="45"/>
      <c r="E445" s="45"/>
      <c r="F445" s="45"/>
      <c r="G445" s="46"/>
      <c r="H445" s="20"/>
    </row>
    <row r="446" spans="1:8" s="21" customFormat="1" ht="16.8">
      <c r="A446" s="35">
        <v>77</v>
      </c>
      <c r="B446" s="40" t="s">
        <v>838</v>
      </c>
      <c r="C446" s="40" t="s">
        <v>839</v>
      </c>
      <c r="D446" s="40" t="s">
        <v>840</v>
      </c>
      <c r="E446" s="40" t="s">
        <v>18</v>
      </c>
      <c r="F446" s="15" t="s">
        <v>841</v>
      </c>
      <c r="G446" s="25">
        <f>'[1]на 28.12'!$B$97</f>
        <v>204581</v>
      </c>
      <c r="H446" s="23"/>
    </row>
    <row r="447" spans="1:8" s="21" customFormat="1" ht="20.399999999999999" customHeight="1">
      <c r="A447" s="36"/>
      <c r="B447" s="40"/>
      <c r="C447" s="40"/>
      <c r="D447" s="40"/>
      <c r="E447" s="40"/>
      <c r="F447" s="15" t="s">
        <v>842</v>
      </c>
      <c r="G447" s="25">
        <f>'[1]на 28.12'!$B$97</f>
        <v>204581</v>
      </c>
      <c r="H447" s="23"/>
    </row>
    <row r="448" spans="1:8" s="21" customFormat="1" ht="16.8">
      <c r="A448" s="36"/>
      <c r="B448" s="40"/>
      <c r="C448" s="40"/>
      <c r="D448" s="40"/>
      <c r="E448" s="40"/>
      <c r="F448" s="15" t="s">
        <v>843</v>
      </c>
      <c r="G448" s="25">
        <f>'[1]на 28.12'!$B$97</f>
        <v>204581</v>
      </c>
      <c r="H448" s="23"/>
    </row>
    <row r="449" spans="1:8" s="21" customFormat="1" ht="33.6">
      <c r="A449" s="36"/>
      <c r="B449" s="40"/>
      <c r="C449" s="40"/>
      <c r="D449" s="40"/>
      <c r="E449" s="40"/>
      <c r="F449" s="15" t="s">
        <v>844</v>
      </c>
      <c r="G449" s="25">
        <f>'[1]на 28.12'!$B$97</f>
        <v>204581</v>
      </c>
      <c r="H449" s="23"/>
    </row>
    <row r="450" spans="1:8" s="21" customFormat="1" ht="33.6">
      <c r="A450" s="36"/>
      <c r="B450" s="40"/>
      <c r="C450" s="40"/>
      <c r="D450" s="40"/>
      <c r="E450" s="40"/>
      <c r="F450" s="15" t="s">
        <v>845</v>
      </c>
      <c r="G450" s="25">
        <f>'[1]на 28.12'!$B$97</f>
        <v>204581</v>
      </c>
      <c r="H450" s="23"/>
    </row>
    <row r="451" spans="1:8" s="21" customFormat="1" ht="33.6">
      <c r="A451" s="36"/>
      <c r="B451" s="40"/>
      <c r="C451" s="40"/>
      <c r="D451" s="40"/>
      <c r="E451" s="40"/>
      <c r="F451" s="15" t="s">
        <v>846</v>
      </c>
      <c r="G451" s="25">
        <f>'[1]на 28.12'!$B$97</f>
        <v>204581</v>
      </c>
      <c r="H451" s="23"/>
    </row>
    <row r="452" spans="1:8" s="21" customFormat="1" ht="22.2" customHeight="1">
      <c r="A452" s="36"/>
      <c r="B452" s="40"/>
      <c r="C452" s="40"/>
      <c r="D452" s="40"/>
      <c r="E452" s="40"/>
      <c r="F452" s="15" t="s">
        <v>847</v>
      </c>
      <c r="G452" s="25">
        <f>'[1]на 28.12'!$B$97</f>
        <v>204581</v>
      </c>
      <c r="H452" s="23"/>
    </row>
    <row r="453" spans="1:8" s="21" customFormat="1" ht="22.2" customHeight="1">
      <c r="A453" s="36"/>
      <c r="B453" s="40"/>
      <c r="C453" s="40"/>
      <c r="D453" s="40"/>
      <c r="E453" s="40"/>
      <c r="F453" s="15" t="s">
        <v>848</v>
      </c>
      <c r="G453" s="25">
        <f>'[1]на 28.12'!$B$97</f>
        <v>204581</v>
      </c>
      <c r="H453" s="23"/>
    </row>
    <row r="454" spans="1:8" s="21" customFormat="1" ht="16.8">
      <c r="A454" s="36"/>
      <c r="B454" s="40"/>
      <c r="C454" s="40"/>
      <c r="D454" s="40"/>
      <c r="E454" s="40"/>
      <c r="F454" s="15" t="s">
        <v>849</v>
      </c>
      <c r="G454" s="25">
        <f>'[1]на 28.12'!$B$97</f>
        <v>204581</v>
      </c>
      <c r="H454" s="23"/>
    </row>
    <row r="455" spans="1:8" s="21" customFormat="1" ht="33.6">
      <c r="A455" s="36"/>
      <c r="B455" s="40" t="s">
        <v>850</v>
      </c>
      <c r="C455" s="40" t="s">
        <v>851</v>
      </c>
      <c r="D455" s="40" t="s">
        <v>852</v>
      </c>
      <c r="E455" s="40" t="s">
        <v>18</v>
      </c>
      <c r="F455" s="15" t="s">
        <v>853</v>
      </c>
      <c r="G455" s="25">
        <f>'[1]на 28.12'!$B$97</f>
        <v>204581</v>
      </c>
      <c r="H455" s="23"/>
    </row>
    <row r="456" spans="1:8" s="21" customFormat="1" ht="16.8">
      <c r="A456" s="36"/>
      <c r="B456" s="40"/>
      <c r="C456" s="40"/>
      <c r="D456" s="40"/>
      <c r="E456" s="40"/>
      <c r="F456" s="15" t="s">
        <v>854</v>
      </c>
      <c r="G456" s="25">
        <f>'[1]на 28.12'!$B$97</f>
        <v>204581</v>
      </c>
      <c r="H456" s="23"/>
    </row>
    <row r="457" spans="1:8" s="21" customFormat="1" ht="33.6">
      <c r="A457" s="36"/>
      <c r="B457" s="40"/>
      <c r="C457" s="40"/>
      <c r="D457" s="40"/>
      <c r="E457" s="40"/>
      <c r="F457" s="15" t="s">
        <v>855</v>
      </c>
      <c r="G457" s="25">
        <f>'[1]на 28.12'!$B$97</f>
        <v>204581</v>
      </c>
      <c r="H457" s="23"/>
    </row>
    <row r="458" spans="1:8" s="21" customFormat="1" ht="16.8">
      <c r="A458" s="36"/>
      <c r="B458" s="40"/>
      <c r="C458" s="40"/>
      <c r="D458" s="40"/>
      <c r="E458" s="40"/>
      <c r="F458" s="15" t="s">
        <v>856</v>
      </c>
      <c r="G458" s="25">
        <f>'[1]на 28.12'!$B$97</f>
        <v>204581</v>
      </c>
      <c r="H458" s="23"/>
    </row>
    <row r="459" spans="1:8" s="21" customFormat="1" ht="33.6">
      <c r="A459" s="36"/>
      <c r="B459" s="40"/>
      <c r="C459" s="40"/>
      <c r="D459" s="40"/>
      <c r="E459" s="40"/>
      <c r="F459" s="15" t="s">
        <v>857</v>
      </c>
      <c r="G459" s="25">
        <f>'[1]на 28.12'!$B$97</f>
        <v>204581</v>
      </c>
      <c r="H459" s="23"/>
    </row>
    <row r="460" spans="1:8" s="21" customFormat="1" ht="33.6">
      <c r="A460" s="36"/>
      <c r="B460" s="40"/>
      <c r="C460" s="40"/>
      <c r="D460" s="40"/>
      <c r="E460" s="40"/>
      <c r="F460" s="15" t="s">
        <v>858</v>
      </c>
      <c r="G460" s="25">
        <f>'[1]на 28.12'!$B$97</f>
        <v>204581</v>
      </c>
      <c r="H460" s="23"/>
    </row>
    <row r="461" spans="1:8" s="21" customFormat="1" ht="16.8">
      <c r="A461" s="36"/>
      <c r="B461" s="40"/>
      <c r="C461" s="40"/>
      <c r="D461" s="40"/>
      <c r="E461" s="40"/>
      <c r="F461" s="15" t="s">
        <v>859</v>
      </c>
      <c r="G461" s="25">
        <f>'[1]на 28.12'!$B$97</f>
        <v>204581</v>
      </c>
      <c r="H461" s="23"/>
    </row>
    <row r="462" spans="1:8" s="21" customFormat="1" ht="53.4" customHeight="1">
      <c r="A462" s="36"/>
      <c r="B462" s="32" t="s">
        <v>860</v>
      </c>
      <c r="C462" s="32" t="s">
        <v>861</v>
      </c>
      <c r="D462" s="32" t="s">
        <v>862</v>
      </c>
      <c r="E462" s="32" t="s">
        <v>18</v>
      </c>
      <c r="F462" s="15" t="s">
        <v>863</v>
      </c>
      <c r="G462" s="25">
        <f>'[1]на 28.12'!$B$97</f>
        <v>204581</v>
      </c>
      <c r="H462" s="23"/>
    </row>
    <row r="463" spans="1:8" s="21" customFormat="1" ht="54" customHeight="1">
      <c r="A463" s="36"/>
      <c r="B463" s="33"/>
      <c r="C463" s="33"/>
      <c r="D463" s="33"/>
      <c r="E463" s="33"/>
      <c r="F463" s="15" t="s">
        <v>864</v>
      </c>
      <c r="G463" s="25">
        <f>'[1]на 28.12'!$B$97</f>
        <v>204581</v>
      </c>
      <c r="H463" s="23"/>
    </row>
    <row r="464" spans="1:8" s="21" customFormat="1" ht="54.6" customHeight="1">
      <c r="A464" s="36"/>
      <c r="B464" s="33"/>
      <c r="C464" s="33"/>
      <c r="D464" s="34"/>
      <c r="E464" s="34"/>
      <c r="F464" s="15" t="s">
        <v>865</v>
      </c>
      <c r="G464" s="25">
        <f>'[1]на 28.12'!$B$97</f>
        <v>204581</v>
      </c>
      <c r="H464" s="23"/>
    </row>
    <row r="465" spans="1:8" s="21" customFormat="1" ht="69" customHeight="1">
      <c r="A465" s="36"/>
      <c r="B465" s="33"/>
      <c r="C465" s="33"/>
      <c r="D465" s="15" t="s">
        <v>866</v>
      </c>
      <c r="E465" s="15" t="s">
        <v>18</v>
      </c>
      <c r="F465" s="15" t="s">
        <v>867</v>
      </c>
      <c r="G465" s="25">
        <f>'[1]на 28.12'!$B$97</f>
        <v>204581</v>
      </c>
      <c r="H465" s="23"/>
    </row>
    <row r="466" spans="1:8" s="21" customFormat="1" ht="39.6" customHeight="1">
      <c r="A466" s="36"/>
      <c r="B466" s="33"/>
      <c r="C466" s="33"/>
      <c r="D466" s="15" t="s">
        <v>868</v>
      </c>
      <c r="E466" s="15" t="s">
        <v>18</v>
      </c>
      <c r="F466" s="15" t="s">
        <v>869</v>
      </c>
      <c r="G466" s="25">
        <f>'[1]на 28.12'!$B$97</f>
        <v>204581</v>
      </c>
      <c r="H466" s="23"/>
    </row>
    <row r="467" spans="1:8" s="21" customFormat="1" ht="33.6">
      <c r="A467" s="36"/>
      <c r="B467" s="33"/>
      <c r="C467" s="33"/>
      <c r="D467" s="15" t="s">
        <v>870</v>
      </c>
      <c r="E467" s="15" t="s">
        <v>18</v>
      </c>
      <c r="F467" s="15" t="s">
        <v>871</v>
      </c>
      <c r="G467" s="25">
        <f>'[1]на 28.12'!$B$97</f>
        <v>204581</v>
      </c>
      <c r="H467" s="23"/>
    </row>
    <row r="468" spans="1:8" s="21" customFormat="1" ht="53.4" customHeight="1">
      <c r="A468" s="36"/>
      <c r="B468" s="33"/>
      <c r="C468" s="33"/>
      <c r="D468" s="15" t="s">
        <v>872</v>
      </c>
      <c r="E468" s="15" t="s">
        <v>18</v>
      </c>
      <c r="F468" s="15" t="s">
        <v>873</v>
      </c>
      <c r="G468" s="25">
        <f>'[1]на 28.12'!$B$97</f>
        <v>204581</v>
      </c>
      <c r="H468" s="23"/>
    </row>
    <row r="469" spans="1:8" s="21" customFormat="1" ht="39" customHeight="1">
      <c r="A469" s="36"/>
      <c r="B469" s="33"/>
      <c r="C469" s="33"/>
      <c r="D469" s="15" t="s">
        <v>874</v>
      </c>
      <c r="E469" s="15" t="s">
        <v>18</v>
      </c>
      <c r="F469" s="15" t="s">
        <v>875</v>
      </c>
      <c r="G469" s="25">
        <f>'[1]на 28.12'!$B$97</f>
        <v>204581</v>
      </c>
      <c r="H469" s="23"/>
    </row>
    <row r="470" spans="1:8" s="21" customFormat="1" ht="51.6" customHeight="1">
      <c r="A470" s="36"/>
      <c r="B470" s="33"/>
      <c r="C470" s="33"/>
      <c r="D470" s="15" t="s">
        <v>876</v>
      </c>
      <c r="E470" s="15" t="s">
        <v>18</v>
      </c>
      <c r="F470" s="15" t="s">
        <v>873</v>
      </c>
      <c r="G470" s="25">
        <f>'[1]на 28.12'!$B$97</f>
        <v>204581</v>
      </c>
      <c r="H470" s="23"/>
    </row>
    <row r="471" spans="1:8" s="21" customFormat="1" ht="54" customHeight="1">
      <c r="A471" s="36"/>
      <c r="B471" s="33"/>
      <c r="C471" s="33"/>
      <c r="D471" s="15" t="s">
        <v>877</v>
      </c>
      <c r="E471" s="15" t="s">
        <v>18</v>
      </c>
      <c r="F471" s="15" t="s">
        <v>878</v>
      </c>
      <c r="G471" s="25">
        <f>'[1]на 28.12'!$B$97</f>
        <v>204581</v>
      </c>
      <c r="H471" s="23"/>
    </row>
    <row r="472" spans="1:8" s="21" customFormat="1" ht="35.25" customHeight="1">
      <c r="A472" s="36"/>
      <c r="B472" s="33"/>
      <c r="C472" s="33"/>
      <c r="D472" s="15" t="s">
        <v>879</v>
      </c>
      <c r="E472" s="15" t="s">
        <v>18</v>
      </c>
      <c r="F472" s="15" t="s">
        <v>880</v>
      </c>
      <c r="G472" s="25">
        <f>'[1]на 28.12'!$B$97</f>
        <v>204581</v>
      </c>
      <c r="H472" s="23"/>
    </row>
    <row r="473" spans="1:8" s="21" customFormat="1" ht="36" customHeight="1">
      <c r="A473" s="36"/>
      <c r="B473" s="33"/>
      <c r="C473" s="33"/>
      <c r="D473" s="32" t="s">
        <v>881</v>
      </c>
      <c r="E473" s="32" t="s">
        <v>18</v>
      </c>
      <c r="F473" s="15" t="s">
        <v>882</v>
      </c>
      <c r="G473" s="25">
        <f>'[1]на 28.12'!$B$97</f>
        <v>204581</v>
      </c>
      <c r="H473" s="23"/>
    </row>
    <row r="474" spans="1:8" s="21" customFormat="1" ht="35.4" customHeight="1">
      <c r="A474" s="36"/>
      <c r="B474" s="33"/>
      <c r="C474" s="33"/>
      <c r="D474" s="33"/>
      <c r="E474" s="33"/>
      <c r="F474" s="15" t="s">
        <v>883</v>
      </c>
      <c r="G474" s="25">
        <f>'[1]на 28.12'!$B$97</f>
        <v>204581</v>
      </c>
      <c r="H474" s="23"/>
    </row>
    <row r="475" spans="1:8" s="21" customFormat="1" ht="33.6">
      <c r="A475" s="36"/>
      <c r="B475" s="33"/>
      <c r="C475" s="33"/>
      <c r="D475" s="34"/>
      <c r="E475" s="34"/>
      <c r="F475" s="15" t="s">
        <v>884</v>
      </c>
      <c r="G475" s="25">
        <f>'[1]на 28.12'!$B$97</f>
        <v>204581</v>
      </c>
      <c r="H475" s="23"/>
    </row>
    <row r="476" spans="1:8" s="21" customFormat="1" ht="37.200000000000003" customHeight="1">
      <c r="A476" s="36"/>
      <c r="B476" s="33"/>
      <c r="C476" s="33"/>
      <c r="D476" s="32" t="s">
        <v>885</v>
      </c>
      <c r="E476" s="32" t="s">
        <v>18</v>
      </c>
      <c r="F476" s="15" t="s">
        <v>882</v>
      </c>
      <c r="G476" s="25">
        <f>'[1]на 28.12'!$B$97</f>
        <v>204581</v>
      </c>
      <c r="H476" s="23"/>
    </row>
    <row r="477" spans="1:8" s="21" customFormat="1" ht="53.4" customHeight="1">
      <c r="A477" s="37"/>
      <c r="B477" s="34"/>
      <c r="C477" s="34"/>
      <c r="D477" s="34"/>
      <c r="E477" s="34"/>
      <c r="F477" s="15" t="s">
        <v>886</v>
      </c>
      <c r="G477" s="25">
        <f>'[1]на 28.12'!$B$97</f>
        <v>204581</v>
      </c>
      <c r="H477" s="23"/>
    </row>
    <row r="478" spans="1:8" s="21" customFormat="1" ht="33.6">
      <c r="A478" s="35">
        <v>78</v>
      </c>
      <c r="B478" s="32" t="s">
        <v>887</v>
      </c>
      <c r="C478" s="32" t="s">
        <v>888</v>
      </c>
      <c r="D478" s="15" t="s">
        <v>889</v>
      </c>
      <c r="E478" s="32" t="s">
        <v>18</v>
      </c>
      <c r="F478" s="40" t="s">
        <v>890</v>
      </c>
      <c r="G478" s="25">
        <f>'[1]на 28.12'!$B$98</f>
        <v>221364</v>
      </c>
      <c r="H478" s="23"/>
    </row>
    <row r="479" spans="1:8" s="21" customFormat="1" ht="36" customHeight="1">
      <c r="A479" s="36"/>
      <c r="B479" s="33"/>
      <c r="C479" s="33"/>
      <c r="D479" s="15" t="s">
        <v>891</v>
      </c>
      <c r="E479" s="33"/>
      <c r="F479" s="40"/>
      <c r="G479" s="25">
        <f>'[1]на 28.12'!$B$98</f>
        <v>221364</v>
      </c>
      <c r="H479" s="23"/>
    </row>
    <row r="480" spans="1:8" s="21" customFormat="1" ht="16.8">
      <c r="A480" s="36"/>
      <c r="B480" s="33"/>
      <c r="C480" s="33"/>
      <c r="D480" s="15" t="s">
        <v>892</v>
      </c>
      <c r="E480" s="33"/>
      <c r="F480" s="40"/>
      <c r="G480" s="25">
        <f>'[1]на 28.12'!$B$98</f>
        <v>221364</v>
      </c>
      <c r="H480" s="23"/>
    </row>
    <row r="481" spans="1:8" s="21" customFormat="1" ht="38.4" customHeight="1">
      <c r="A481" s="36"/>
      <c r="B481" s="33"/>
      <c r="C481" s="33"/>
      <c r="D481" s="15"/>
      <c r="E481" s="33"/>
      <c r="F481" s="15" t="s">
        <v>893</v>
      </c>
      <c r="G481" s="25">
        <f>'[1]на 28.12'!$B$98</f>
        <v>221364</v>
      </c>
      <c r="H481" s="23"/>
    </row>
    <row r="482" spans="1:8" s="21" customFormat="1" ht="16.8">
      <c r="A482" s="36"/>
      <c r="B482" s="33"/>
      <c r="C482" s="33"/>
      <c r="D482" s="40"/>
      <c r="E482" s="33"/>
      <c r="F482" s="15" t="s">
        <v>894</v>
      </c>
      <c r="G482" s="25">
        <f>'[1]на 28.12'!$B$98</f>
        <v>221364</v>
      </c>
      <c r="H482" s="23"/>
    </row>
    <row r="483" spans="1:8" s="21" customFormat="1" ht="21" customHeight="1">
      <c r="A483" s="36"/>
      <c r="B483" s="33"/>
      <c r="C483" s="33"/>
      <c r="D483" s="40"/>
      <c r="E483" s="33"/>
      <c r="F483" s="15" t="s">
        <v>895</v>
      </c>
      <c r="G483" s="25">
        <f>'[1]на 28.12'!$B$98</f>
        <v>221364</v>
      </c>
      <c r="H483" s="23"/>
    </row>
    <row r="484" spans="1:8" s="21" customFormat="1" ht="21" customHeight="1">
      <c r="A484" s="36"/>
      <c r="B484" s="33"/>
      <c r="C484" s="33"/>
      <c r="D484" s="15"/>
      <c r="E484" s="33"/>
      <c r="F484" s="15" t="s">
        <v>896</v>
      </c>
      <c r="G484" s="25">
        <f>'[1]на 28.12'!$B$98</f>
        <v>221364</v>
      </c>
      <c r="H484" s="23"/>
    </row>
    <row r="485" spans="1:8" s="21" customFormat="1" ht="21.6" customHeight="1">
      <c r="A485" s="36"/>
      <c r="B485" s="33"/>
      <c r="C485" s="33"/>
      <c r="D485" s="40"/>
      <c r="E485" s="33"/>
      <c r="F485" s="15" t="s">
        <v>897</v>
      </c>
      <c r="G485" s="25">
        <f>'[1]на 28.12'!$B$98</f>
        <v>221364</v>
      </c>
      <c r="H485" s="23"/>
    </row>
    <row r="486" spans="1:8" s="21" customFormat="1" ht="33.6">
      <c r="A486" s="36"/>
      <c r="B486" s="33"/>
      <c r="C486" s="33"/>
      <c r="D486" s="40"/>
      <c r="E486" s="33"/>
      <c r="F486" s="15" t="s">
        <v>898</v>
      </c>
      <c r="G486" s="25">
        <f>'[1]на 28.12'!$B$98</f>
        <v>221364</v>
      </c>
      <c r="H486" s="23"/>
    </row>
    <row r="487" spans="1:8" s="21" customFormat="1" ht="24.6" customHeight="1">
      <c r="A487" s="36"/>
      <c r="B487" s="33"/>
      <c r="C487" s="33"/>
      <c r="D487" s="40"/>
      <c r="E487" s="33"/>
      <c r="F487" s="15" t="s">
        <v>899</v>
      </c>
      <c r="G487" s="25">
        <f>'[1]на 28.12'!$B$98</f>
        <v>221364</v>
      </c>
      <c r="H487" s="23"/>
    </row>
    <row r="488" spans="1:8" s="21" customFormat="1" ht="24" customHeight="1">
      <c r="A488" s="37"/>
      <c r="B488" s="34"/>
      <c r="C488" s="34"/>
      <c r="D488" s="15"/>
      <c r="E488" s="34"/>
      <c r="F488" s="15" t="s">
        <v>900</v>
      </c>
      <c r="G488" s="25">
        <f>'[1]на 28.12'!$B$98</f>
        <v>221364</v>
      </c>
      <c r="H488" s="23"/>
    </row>
    <row r="489" spans="1:8" s="21" customFormat="1" ht="20.399999999999999" customHeight="1">
      <c r="A489" s="38" t="s">
        <v>901</v>
      </c>
      <c r="B489" s="38"/>
      <c r="C489" s="38"/>
      <c r="D489" s="38"/>
      <c r="E489" s="38"/>
      <c r="F489" s="38"/>
      <c r="G489" s="38"/>
      <c r="H489" s="20"/>
    </row>
    <row r="490" spans="1:8" s="21" customFormat="1" ht="36.6" customHeight="1">
      <c r="A490" s="35">
        <v>79</v>
      </c>
      <c r="B490" s="32" t="s">
        <v>902</v>
      </c>
      <c r="C490" s="16" t="s">
        <v>903</v>
      </c>
      <c r="D490" s="15" t="s">
        <v>904</v>
      </c>
      <c r="E490" s="15" t="s">
        <v>18</v>
      </c>
      <c r="F490" s="15" t="s">
        <v>905</v>
      </c>
      <c r="G490" s="22">
        <f>'[1]на 28.12'!$B$100</f>
        <v>153018</v>
      </c>
      <c r="H490" s="23"/>
    </row>
    <row r="491" spans="1:8" s="21" customFormat="1" ht="39" customHeight="1">
      <c r="A491" s="36"/>
      <c r="B491" s="33"/>
      <c r="C491" s="15" t="s">
        <v>906</v>
      </c>
      <c r="D491" s="15" t="s">
        <v>907</v>
      </c>
      <c r="E491" s="15" t="s">
        <v>18</v>
      </c>
      <c r="F491" s="15" t="s">
        <v>908</v>
      </c>
      <c r="G491" s="22">
        <f>'[1]на 28.12'!$B$100</f>
        <v>153018</v>
      </c>
      <c r="H491" s="23"/>
    </row>
    <row r="492" spans="1:8" s="21" customFormat="1" ht="49.5" customHeight="1">
      <c r="A492" s="36"/>
      <c r="B492" s="33"/>
      <c r="C492" s="32" t="s">
        <v>909</v>
      </c>
      <c r="D492" s="32" t="s">
        <v>910</v>
      </c>
      <c r="E492" s="32" t="s">
        <v>18</v>
      </c>
      <c r="F492" s="15" t="s">
        <v>911</v>
      </c>
      <c r="G492" s="22">
        <f>'[1]на 28.12'!$B$100</f>
        <v>153018</v>
      </c>
      <c r="H492" s="23"/>
    </row>
    <row r="493" spans="1:8" s="21" customFormat="1" ht="36.6" customHeight="1">
      <c r="A493" s="36"/>
      <c r="B493" s="33"/>
      <c r="C493" s="34"/>
      <c r="D493" s="34"/>
      <c r="E493" s="34"/>
      <c r="F493" s="15" t="s">
        <v>912</v>
      </c>
      <c r="G493" s="22">
        <f>'[1]на 28.12'!$B$100</f>
        <v>153018</v>
      </c>
      <c r="H493" s="23"/>
    </row>
    <row r="494" spans="1:8" s="21" customFormat="1" ht="70.8" customHeight="1">
      <c r="A494" s="36"/>
      <c r="B494" s="33"/>
      <c r="C494" s="15" t="s">
        <v>913</v>
      </c>
      <c r="D494" s="15" t="s">
        <v>914</v>
      </c>
      <c r="E494" s="15" t="s">
        <v>18</v>
      </c>
      <c r="F494" s="15" t="s">
        <v>915</v>
      </c>
      <c r="G494" s="22">
        <f>'[1]на 28.12'!$B$100</f>
        <v>153018</v>
      </c>
      <c r="H494" s="23"/>
    </row>
    <row r="495" spans="1:8" s="21" customFormat="1" ht="52.2" customHeight="1">
      <c r="A495" s="36"/>
      <c r="B495" s="33"/>
      <c r="C495" s="15" t="s">
        <v>916</v>
      </c>
      <c r="D495" s="15" t="s">
        <v>917</v>
      </c>
      <c r="E495" s="15" t="s">
        <v>18</v>
      </c>
      <c r="F495" s="15" t="s">
        <v>918</v>
      </c>
      <c r="G495" s="22">
        <f>'[1]на 28.12'!$B$100</f>
        <v>153018</v>
      </c>
      <c r="H495" s="23"/>
    </row>
    <row r="496" spans="1:8" s="21" customFormat="1" ht="54" customHeight="1">
      <c r="A496" s="36"/>
      <c r="B496" s="34"/>
      <c r="C496" s="15" t="s">
        <v>919</v>
      </c>
      <c r="D496" s="15" t="s">
        <v>920</v>
      </c>
      <c r="E496" s="15" t="s">
        <v>18</v>
      </c>
      <c r="F496" s="15" t="s">
        <v>921</v>
      </c>
      <c r="G496" s="22">
        <f>'[1]на 28.12'!$B$100</f>
        <v>153018</v>
      </c>
      <c r="H496" s="23"/>
    </row>
    <row r="497" spans="1:8" s="21" customFormat="1" ht="38.4" customHeight="1">
      <c r="A497" s="36"/>
      <c r="B497" s="40" t="s">
        <v>922</v>
      </c>
      <c r="C497" s="15" t="s">
        <v>923</v>
      </c>
      <c r="D497" s="15" t="s">
        <v>924</v>
      </c>
      <c r="E497" s="15" t="s">
        <v>18</v>
      </c>
      <c r="F497" s="15" t="s">
        <v>925</v>
      </c>
      <c r="G497" s="22">
        <f>'[1]на 28.12'!$B$100</f>
        <v>153018</v>
      </c>
      <c r="H497" s="23"/>
    </row>
    <row r="498" spans="1:8" s="21" customFormat="1" ht="22.8" customHeight="1">
      <c r="A498" s="36"/>
      <c r="B498" s="40"/>
      <c r="C498" s="16" t="s">
        <v>926</v>
      </c>
      <c r="D498" s="15" t="s">
        <v>927</v>
      </c>
      <c r="E498" s="15" t="s">
        <v>18</v>
      </c>
      <c r="F498" s="15" t="s">
        <v>928</v>
      </c>
      <c r="G498" s="22">
        <f>'[1]на 28.12'!$B$100</f>
        <v>153018</v>
      </c>
      <c r="H498" s="23"/>
    </row>
    <row r="499" spans="1:8" s="21" customFormat="1" ht="22.2" customHeight="1">
      <c r="A499" s="36"/>
      <c r="B499" s="40"/>
      <c r="C499" s="15" t="s">
        <v>929</v>
      </c>
      <c r="D499" s="15" t="s">
        <v>930</v>
      </c>
      <c r="E499" s="15" t="s">
        <v>18</v>
      </c>
      <c r="F499" s="15" t="s">
        <v>931</v>
      </c>
      <c r="G499" s="22">
        <f>'[1]на 28.12'!$B$100</f>
        <v>153018</v>
      </c>
      <c r="H499" s="23"/>
    </row>
    <row r="500" spans="1:8" s="21" customFormat="1" ht="117.6" customHeight="1">
      <c r="A500" s="36"/>
      <c r="B500" s="15" t="s">
        <v>932</v>
      </c>
      <c r="C500" s="16" t="s">
        <v>933</v>
      </c>
      <c r="D500" s="15" t="s">
        <v>934</v>
      </c>
      <c r="E500" s="15" t="s">
        <v>18</v>
      </c>
      <c r="F500" s="15" t="s">
        <v>935</v>
      </c>
      <c r="G500" s="22">
        <f>'[1]на 28.12'!$B$100</f>
        <v>153018</v>
      </c>
      <c r="H500" s="23"/>
    </row>
    <row r="501" spans="1:8" s="21" customFormat="1" ht="36" customHeight="1">
      <c r="A501" s="36"/>
      <c r="B501" s="40" t="s">
        <v>936</v>
      </c>
      <c r="C501" s="16" t="s">
        <v>937</v>
      </c>
      <c r="D501" s="15" t="s">
        <v>938</v>
      </c>
      <c r="E501" s="15" t="s">
        <v>18</v>
      </c>
      <c r="F501" s="15" t="s">
        <v>935</v>
      </c>
      <c r="G501" s="22">
        <f>'[1]на 28.12'!$B$100</f>
        <v>153018</v>
      </c>
      <c r="H501" s="23"/>
    </row>
    <row r="502" spans="1:8" s="21" customFormat="1" ht="72" customHeight="1">
      <c r="A502" s="36"/>
      <c r="B502" s="40"/>
      <c r="C502" s="15" t="s">
        <v>939</v>
      </c>
      <c r="D502" s="15" t="s">
        <v>940</v>
      </c>
      <c r="E502" s="15" t="s">
        <v>18</v>
      </c>
      <c r="F502" s="15" t="s">
        <v>941</v>
      </c>
      <c r="G502" s="22">
        <f>'[1]на 28.12'!$B$100</f>
        <v>153018</v>
      </c>
      <c r="H502" s="23"/>
    </row>
    <row r="503" spans="1:8" s="21" customFormat="1" ht="37.799999999999997" customHeight="1">
      <c r="A503" s="37"/>
      <c r="B503" s="40"/>
      <c r="C503" s="16" t="s">
        <v>942</v>
      </c>
      <c r="D503" s="15" t="s">
        <v>943</v>
      </c>
      <c r="E503" s="15" t="s">
        <v>18</v>
      </c>
      <c r="F503" s="15" t="s">
        <v>944</v>
      </c>
      <c r="G503" s="22">
        <f>'[1]на 28.12'!$B$100</f>
        <v>153018</v>
      </c>
      <c r="H503" s="23"/>
    </row>
    <row r="504" spans="1:8" s="21" customFormat="1" ht="16.8">
      <c r="A504" s="38" t="s">
        <v>945</v>
      </c>
      <c r="B504" s="38"/>
      <c r="C504" s="38"/>
      <c r="D504" s="38"/>
      <c r="E504" s="38"/>
      <c r="F504" s="38"/>
      <c r="G504" s="38"/>
      <c r="H504" s="20"/>
    </row>
    <row r="505" spans="1:8" s="21" customFormat="1" ht="67.2" customHeight="1">
      <c r="A505" s="38">
        <v>80</v>
      </c>
      <c r="B505" s="40" t="s">
        <v>946</v>
      </c>
      <c r="C505" s="15" t="s">
        <v>947</v>
      </c>
      <c r="D505" s="15" t="s">
        <v>948</v>
      </c>
      <c r="E505" s="15" t="s">
        <v>11</v>
      </c>
      <c r="F505" s="15" t="s">
        <v>949</v>
      </c>
      <c r="G505" s="22">
        <f>'[1]на 28.12'!$B$102</f>
        <v>228784</v>
      </c>
      <c r="H505" s="23"/>
    </row>
    <row r="506" spans="1:8" s="21" customFormat="1" ht="85.2" customHeight="1">
      <c r="A506" s="38"/>
      <c r="B506" s="40"/>
      <c r="C506" s="15" t="s">
        <v>950</v>
      </c>
      <c r="D506" s="15" t="s">
        <v>951</v>
      </c>
      <c r="E506" s="15" t="s">
        <v>11</v>
      </c>
      <c r="F506" s="15" t="s">
        <v>952</v>
      </c>
      <c r="G506" s="22">
        <f>'[1]на 28.12'!$B$102</f>
        <v>228784</v>
      </c>
      <c r="H506" s="23"/>
    </row>
    <row r="507" spans="1:8" s="21" customFormat="1" ht="52.2" customHeight="1">
      <c r="A507" s="38">
        <v>81</v>
      </c>
      <c r="B507" s="40" t="s">
        <v>953</v>
      </c>
      <c r="C507" s="16" t="s">
        <v>954</v>
      </c>
      <c r="D507" s="15" t="s">
        <v>955</v>
      </c>
      <c r="E507" s="15" t="s">
        <v>18</v>
      </c>
      <c r="F507" s="15" t="s">
        <v>956</v>
      </c>
      <c r="G507" s="22">
        <f>'[1]на 28.12'!$B$103</f>
        <v>127061</v>
      </c>
      <c r="H507" s="23"/>
    </row>
    <row r="508" spans="1:8" s="21" customFormat="1" ht="69.599999999999994" customHeight="1">
      <c r="A508" s="38"/>
      <c r="B508" s="40"/>
      <c r="C508" s="15" t="s">
        <v>957</v>
      </c>
      <c r="D508" s="15" t="s">
        <v>958</v>
      </c>
      <c r="E508" s="15" t="s">
        <v>18</v>
      </c>
      <c r="F508" s="15" t="s">
        <v>959</v>
      </c>
      <c r="G508" s="22">
        <f>'[1]на 28.12'!$B$103</f>
        <v>127061</v>
      </c>
      <c r="H508" s="23"/>
    </row>
    <row r="509" spans="1:8" s="9" customFormat="1" ht="39.75" hidden="1" customHeight="1" thickBot="1">
      <c r="A509" s="47" t="s">
        <v>960</v>
      </c>
      <c r="B509" s="48"/>
      <c r="C509" s="48"/>
      <c r="D509" s="48"/>
      <c r="E509" s="48"/>
      <c r="F509" s="48"/>
      <c r="G509" s="17"/>
      <c r="H509" s="18"/>
    </row>
    <row r="510" spans="1:8">
      <c r="F510" s="10"/>
      <c r="G510" s="11"/>
    </row>
  </sheetData>
  <mergeCells count="337">
    <mergeCell ref="A4:A6"/>
    <mergeCell ref="B4:B6"/>
    <mergeCell ref="C4:C6"/>
    <mergeCell ref="D4:D6"/>
    <mergeCell ref="E4:E6"/>
    <mergeCell ref="F4:F6"/>
    <mergeCell ref="G4:G6"/>
    <mergeCell ref="H4:H6"/>
    <mergeCell ref="A19:G19"/>
    <mergeCell ref="A20:A24"/>
    <mergeCell ref="B21:B24"/>
    <mergeCell ref="C21:C24"/>
    <mergeCell ref="E21:E24"/>
    <mergeCell ref="F21:F24"/>
    <mergeCell ref="A7:G7"/>
    <mergeCell ref="A8:A15"/>
    <mergeCell ref="B8:B9"/>
    <mergeCell ref="B10:B15"/>
    <mergeCell ref="C10:C14"/>
    <mergeCell ref="D10:D14"/>
    <mergeCell ref="E10:E14"/>
    <mergeCell ref="A25:G25"/>
    <mergeCell ref="A26:A34"/>
    <mergeCell ref="A36:G36"/>
    <mergeCell ref="A37:A38"/>
    <mergeCell ref="B37:B38"/>
    <mergeCell ref="C37:C38"/>
    <mergeCell ref="D37:D38"/>
    <mergeCell ref="E37:E38"/>
    <mergeCell ref="B26:B34"/>
    <mergeCell ref="A39:G39"/>
    <mergeCell ref="A40:A47"/>
    <mergeCell ref="B46:B47"/>
    <mergeCell ref="A48:G48"/>
    <mergeCell ref="A51:G51"/>
    <mergeCell ref="A52:A81"/>
    <mergeCell ref="C52:C53"/>
    <mergeCell ref="D52:D53"/>
    <mergeCell ref="E52:E53"/>
    <mergeCell ref="C68:C69"/>
    <mergeCell ref="D68:D69"/>
    <mergeCell ref="C60:C61"/>
    <mergeCell ref="D60:D61"/>
    <mergeCell ref="E60:E61"/>
    <mergeCell ref="C62:C63"/>
    <mergeCell ref="D62:D63"/>
    <mergeCell ref="E62:E63"/>
    <mergeCell ref="C54:C56"/>
    <mergeCell ref="D54:D56"/>
    <mergeCell ref="E54:E56"/>
    <mergeCell ref="C57:C59"/>
    <mergeCell ref="D57:D59"/>
    <mergeCell ref="E57:E59"/>
    <mergeCell ref="E66:E67"/>
    <mergeCell ref="A93:A100"/>
    <mergeCell ref="B77:B79"/>
    <mergeCell ref="C78:C79"/>
    <mergeCell ref="D78:D79"/>
    <mergeCell ref="E78:E79"/>
    <mergeCell ref="A87:G87"/>
    <mergeCell ref="A88:A92"/>
    <mergeCell ref="B88:B92"/>
    <mergeCell ref="C88:C92"/>
    <mergeCell ref="D88:D92"/>
    <mergeCell ref="E88:E92"/>
    <mergeCell ref="C124:C125"/>
    <mergeCell ref="D124:D125"/>
    <mergeCell ref="E124:E125"/>
    <mergeCell ref="D117:D120"/>
    <mergeCell ref="E117:E120"/>
    <mergeCell ref="D121:D122"/>
    <mergeCell ref="E121:E122"/>
    <mergeCell ref="A101:G101"/>
    <mergeCell ref="A102:A245"/>
    <mergeCell ref="D173:D175"/>
    <mergeCell ref="C173:C175"/>
    <mergeCell ref="F151:F152"/>
    <mergeCell ref="C151:C152"/>
    <mergeCell ref="E151:E152"/>
    <mergeCell ref="E143:E145"/>
    <mergeCell ref="C146:C147"/>
    <mergeCell ref="C149:C150"/>
    <mergeCell ref="C135:C138"/>
    <mergeCell ref="D135:D138"/>
    <mergeCell ref="E135:E138"/>
    <mergeCell ref="C141:C142"/>
    <mergeCell ref="D141:D142"/>
    <mergeCell ref="E141:E142"/>
    <mergeCell ref="D153:D172"/>
    <mergeCell ref="A255:A260"/>
    <mergeCell ref="A261:A266"/>
    <mergeCell ref="A267:A272"/>
    <mergeCell ref="A273:G273"/>
    <mergeCell ref="A274:A280"/>
    <mergeCell ref="A246:A251"/>
    <mergeCell ref="A253:A254"/>
    <mergeCell ref="B253:B254"/>
    <mergeCell ref="C253:C254"/>
    <mergeCell ref="D253:D254"/>
    <mergeCell ref="E253:E254"/>
    <mergeCell ref="B246:B251"/>
    <mergeCell ref="B255:B260"/>
    <mergeCell ref="B261:B266"/>
    <mergeCell ref="A290:A291"/>
    <mergeCell ref="B290:B291"/>
    <mergeCell ref="C290:C291"/>
    <mergeCell ref="D290:D291"/>
    <mergeCell ref="E290:E291"/>
    <mergeCell ref="A281:A289"/>
    <mergeCell ref="B281:B283"/>
    <mergeCell ref="C281:C282"/>
    <mergeCell ref="D281:D282"/>
    <mergeCell ref="E281:E282"/>
    <mergeCell ref="C285:C286"/>
    <mergeCell ref="B314:B321"/>
    <mergeCell ref="C314:C321"/>
    <mergeCell ref="D314:D321"/>
    <mergeCell ref="E314:E321"/>
    <mergeCell ref="B301:B304"/>
    <mergeCell ref="C301:C304"/>
    <mergeCell ref="D301:D304"/>
    <mergeCell ref="E301:E304"/>
    <mergeCell ref="A292:G292"/>
    <mergeCell ref="A293:A321"/>
    <mergeCell ref="B299:B300"/>
    <mergeCell ref="C299:C300"/>
    <mergeCell ref="D299:D300"/>
    <mergeCell ref="E299:E300"/>
    <mergeCell ref="A335:G335"/>
    <mergeCell ref="A336:A339"/>
    <mergeCell ref="A340:A341"/>
    <mergeCell ref="B340:B341"/>
    <mergeCell ref="C340:C341"/>
    <mergeCell ref="A346:G346"/>
    <mergeCell ref="A322:A331"/>
    <mergeCell ref="B322:B331"/>
    <mergeCell ref="C322:C331"/>
    <mergeCell ref="D322:D331"/>
    <mergeCell ref="E322:E331"/>
    <mergeCell ref="A332:A333"/>
    <mergeCell ref="B332:B333"/>
    <mergeCell ref="C332:C333"/>
    <mergeCell ref="D332:D333"/>
    <mergeCell ref="E332:E333"/>
    <mergeCell ref="D393:D394"/>
    <mergeCell ref="E393:E394"/>
    <mergeCell ref="A351:G351"/>
    <mergeCell ref="A353:G353"/>
    <mergeCell ref="A370:A371"/>
    <mergeCell ref="B370:B371"/>
    <mergeCell ref="C370:C371"/>
    <mergeCell ref="D370:D371"/>
    <mergeCell ref="E370:E371"/>
    <mergeCell ref="E377:E381"/>
    <mergeCell ref="D377:D381"/>
    <mergeCell ref="C377:C381"/>
    <mergeCell ref="B377:B381"/>
    <mergeCell ref="A377:A381"/>
    <mergeCell ref="A509:F509"/>
    <mergeCell ref="A489:G489"/>
    <mergeCell ref="A490:A503"/>
    <mergeCell ref="B497:B499"/>
    <mergeCell ref="B501:B503"/>
    <mergeCell ref="A504:G504"/>
    <mergeCell ref="F478:F480"/>
    <mergeCell ref="D482:D483"/>
    <mergeCell ref="D485:D487"/>
    <mergeCell ref="E478:E488"/>
    <mergeCell ref="A478:A488"/>
    <mergeCell ref="C478:C488"/>
    <mergeCell ref="A505:A506"/>
    <mergeCell ref="B505:B506"/>
    <mergeCell ref="A507:A508"/>
    <mergeCell ref="B507:B508"/>
    <mergeCell ref="B478:B488"/>
    <mergeCell ref="E492:E493"/>
    <mergeCell ref="D492:D493"/>
    <mergeCell ref="C492:C493"/>
    <mergeCell ref="B490:B496"/>
    <mergeCell ref="D476:D477"/>
    <mergeCell ref="A445:G445"/>
    <mergeCell ref="A446:A477"/>
    <mergeCell ref="B446:B454"/>
    <mergeCell ref="C446:C454"/>
    <mergeCell ref="D446:D454"/>
    <mergeCell ref="E446:E454"/>
    <mergeCell ref="B455:B461"/>
    <mergeCell ref="C455:C461"/>
    <mergeCell ref="D455:D461"/>
    <mergeCell ref="E455:E461"/>
    <mergeCell ref="D462:D464"/>
    <mergeCell ref="E462:E464"/>
    <mergeCell ref="C462:C477"/>
    <mergeCell ref="B462:B477"/>
    <mergeCell ref="E476:E477"/>
    <mergeCell ref="E473:E475"/>
    <mergeCell ref="D473:D475"/>
    <mergeCell ref="B40:B45"/>
    <mergeCell ref="B52:B63"/>
    <mergeCell ref="B70:B75"/>
    <mergeCell ref="E93:E100"/>
    <mergeCell ref="D93:D100"/>
    <mergeCell ref="C93:C100"/>
    <mergeCell ref="B93:B100"/>
    <mergeCell ref="E68:E69"/>
    <mergeCell ref="C70:C71"/>
    <mergeCell ref="D70:D71"/>
    <mergeCell ref="E70:E71"/>
    <mergeCell ref="C73:C74"/>
    <mergeCell ref="D73:D74"/>
    <mergeCell ref="E73:E74"/>
    <mergeCell ref="B64:B65"/>
    <mergeCell ref="C64:C65"/>
    <mergeCell ref="D64:D65"/>
    <mergeCell ref="E64:E65"/>
    <mergeCell ref="B66:B69"/>
    <mergeCell ref="C66:C67"/>
    <mergeCell ref="D66:D67"/>
    <mergeCell ref="E153:E172"/>
    <mergeCell ref="E173:E175"/>
    <mergeCell ref="E176:E182"/>
    <mergeCell ref="D176:D182"/>
    <mergeCell ref="C102:C115"/>
    <mergeCell ref="B102:B152"/>
    <mergeCell ref="D102:D115"/>
    <mergeCell ref="E102:E115"/>
    <mergeCell ref="C117:C123"/>
    <mergeCell ref="C127:C131"/>
    <mergeCell ref="E127:E131"/>
    <mergeCell ref="D127:D131"/>
    <mergeCell ref="C143:C145"/>
    <mergeCell ref="D143:D145"/>
    <mergeCell ref="B153:B245"/>
    <mergeCell ref="C153:C172"/>
    <mergeCell ref="C228:C229"/>
    <mergeCell ref="D228:D229"/>
    <mergeCell ref="E228:E229"/>
    <mergeCell ref="C230:C231"/>
    <mergeCell ref="D230:D231"/>
    <mergeCell ref="E230:E231"/>
    <mergeCell ref="C217:C218"/>
    <mergeCell ref="E184:E188"/>
    <mergeCell ref="D184:D188"/>
    <mergeCell ref="C184:C197"/>
    <mergeCell ref="C198:C212"/>
    <mergeCell ref="D198:D212"/>
    <mergeCell ref="E198:E212"/>
    <mergeCell ref="E189:E197"/>
    <mergeCell ref="D189:D197"/>
    <mergeCell ref="C176:C182"/>
    <mergeCell ref="C244:C245"/>
    <mergeCell ref="D244:D245"/>
    <mergeCell ref="E244:E245"/>
    <mergeCell ref="D214:D215"/>
    <mergeCell ref="E214:E215"/>
    <mergeCell ref="C219:C221"/>
    <mergeCell ref="D219:D221"/>
    <mergeCell ref="E219:E221"/>
    <mergeCell ref="C224:C226"/>
    <mergeCell ref="D224:D226"/>
    <mergeCell ref="E224:E226"/>
    <mergeCell ref="C236:C238"/>
    <mergeCell ref="D236:D238"/>
    <mergeCell ref="E236:E238"/>
    <mergeCell ref="C239:C240"/>
    <mergeCell ref="D239:D240"/>
    <mergeCell ref="E239:E240"/>
    <mergeCell ref="D217:D218"/>
    <mergeCell ref="E217:E218"/>
    <mergeCell ref="C214:C215"/>
    <mergeCell ref="E293:E298"/>
    <mergeCell ref="D293:D298"/>
    <mergeCell ref="C293:C298"/>
    <mergeCell ref="B293:B298"/>
    <mergeCell ref="E305:E313"/>
    <mergeCell ref="D305:D313"/>
    <mergeCell ref="C305:C313"/>
    <mergeCell ref="B305:B313"/>
    <mergeCell ref="B267:B272"/>
    <mergeCell ref="E274:E280"/>
    <mergeCell ref="D274:D280"/>
    <mergeCell ref="C274:C280"/>
    <mergeCell ref="B274:B280"/>
    <mergeCell ref="B285:B288"/>
    <mergeCell ref="C287:C288"/>
    <mergeCell ref="D287:D288"/>
    <mergeCell ref="E287:E288"/>
    <mergeCell ref="D285:D286"/>
    <mergeCell ref="E285:E286"/>
    <mergeCell ref="B433:B441"/>
    <mergeCell ref="E433:E439"/>
    <mergeCell ref="B395:B401"/>
    <mergeCell ref="B347:B349"/>
    <mergeCell ref="A347:A349"/>
    <mergeCell ref="E373:E376"/>
    <mergeCell ref="D373:D376"/>
    <mergeCell ref="C373:C376"/>
    <mergeCell ref="B373:B376"/>
    <mergeCell ref="A373:A376"/>
    <mergeCell ref="C395:C398"/>
    <mergeCell ref="D395:D398"/>
    <mergeCell ref="E395:E398"/>
    <mergeCell ref="A384:G384"/>
    <mergeCell ref="A385:A387"/>
    <mergeCell ref="B385:B386"/>
    <mergeCell ref="A389:G389"/>
    <mergeCell ref="A390:A401"/>
    <mergeCell ref="B390:B391"/>
    <mergeCell ref="B393:B394"/>
    <mergeCell ref="C393:C394"/>
    <mergeCell ref="F435:F436"/>
    <mergeCell ref="D440:D441"/>
    <mergeCell ref="E440:E441"/>
    <mergeCell ref="A2:H2"/>
    <mergeCell ref="F1:H1"/>
    <mergeCell ref="C414:C417"/>
    <mergeCell ref="B414:B417"/>
    <mergeCell ref="A414:A417"/>
    <mergeCell ref="E419:E432"/>
    <mergeCell ref="D419:D432"/>
    <mergeCell ref="C419:C432"/>
    <mergeCell ref="B419:B432"/>
    <mergeCell ref="D407:D408"/>
    <mergeCell ref="C407:C408"/>
    <mergeCell ref="B404:B411"/>
    <mergeCell ref="C409:C411"/>
    <mergeCell ref="D409:D411"/>
    <mergeCell ref="E409:E411"/>
    <mergeCell ref="A418:G418"/>
    <mergeCell ref="A419:A442"/>
    <mergeCell ref="A404:A411"/>
    <mergeCell ref="C404:C406"/>
    <mergeCell ref="D404:D406"/>
    <mergeCell ref="E404:E406"/>
    <mergeCell ref="E407:E408"/>
    <mergeCell ref="D433:D439"/>
    <mergeCell ref="C433:C441"/>
  </mergeCells>
  <hyperlinks>
    <hyperlink ref="C173" r:id="rId1" display="consultantplus://offline/ref=67E5947FC935A5A38A2C1C2E5DD18C72AEB77C027CCDF62C8659584BBC150F8C7F73AA1F7FCB6340B0617AB04D191C87F66FDC375567BFC2w7BFJ"/>
    <hyperlink ref="C176" r:id="rId2" display="consultantplus://offline/ref=67E5947FC935A5A38A2C1C2E5DD18C72AEB77C027CCDF62C8659584BBC150F8C7F73AA1F7FCB6249B4617AB04D191C87F66FDC375567BFC2w7BFJ"/>
    <hyperlink ref="C183" r:id="rId3" display="consultantplus://offline/ref=67E5947FC935A5A38A2C1C2E5DD18C72AEB77C027CCDF62C8659584BBC150F8C7F73AA1F7FCB6248BB617AB04D191C87F66FDC375567BFC2w7BFJ"/>
    <hyperlink ref="C214" r:id="rId4" display="consultantplus://offline/ref=67E5947FC935A5A38A2C1C2E5DD18C72AEB77C027CCDF62C8659584BBC150F8C7F73AA1F7FCB6D4DB7617AB04D191C87F66FDC375567BFC2w7BFJ"/>
    <hyperlink ref="C222" r:id="rId5" display="consultantplus://offline/ref=67E5947FC935A5A38A2C1C2E5DD18C72AEB77C027CCDF62C8659584BBC150F8C7F73AA1F7FC86548B6617AB04D191C87F66FDC375567BFC2w7BFJ"/>
    <hyperlink ref="C224" r:id="rId6" display="consultantplus://offline/ref=67E5947FC935A5A38A2C1C2E5DD18C72AEB77C027CCDF62C8659584BBC150F8C7F73AA1F7FC8654EB1617AB04D191C87F66FDC375567BFC2w7BFJ"/>
    <hyperlink ref="C227" r:id="rId7" display="consultantplus://offline/ref=67E5947FC935A5A38A2C1C2E5DD18C72AEB77C027CCDF62C8659584BBC150F8C7F73AA1F7FC86540B5617AB04D191C87F66FDC375567BFC2w7BFJ"/>
    <hyperlink ref="C228" r:id="rId8" display="consultantplus://offline/ref=67E5947FC935A5A38A2C1C2E5DD18C72AEB77C027CCDF62C8659584BBC150F8C7F73AA1F7FC86449B1617AB04D191C87F66FDC375567BFC2w7BFJ"/>
    <hyperlink ref="C230" r:id="rId9" display="consultantplus://offline/ref=67E5947FC935A5A38A2C1C2E5DD18C72AEB77C027CCDF62C8659584BBC150F8C7F73AA1F7FC86448B1617AB04D191C87F66FDC375567BFC2w7BFJ"/>
    <hyperlink ref="C233" r:id="rId10" display="consultantplus://offline/ref=67E5947FC935A5A38A2C1C2E5DD18C72AEB77C027CCDF62C8659584BBC150F8C7F73AA1F7FC8644AB7617AB04D191C87F66FDC375567BFC2w7BFJ"/>
    <hyperlink ref="C234" r:id="rId11" display="consultantplus://offline/ref=67E5947FC935A5A38A2C1C2E5DD18C72AEB77C027CCDF62C8659584BBC150F8C7F73AA1F7FC8644DB2617AB04D191C87F66FDC375567BFC2w7BFJ"/>
    <hyperlink ref="C235" r:id="rId12" display="consultantplus://offline/ref=67E5947FC935A5A38A2C1C2E5DD18C72AEB77C027CCDF62C8659584BBC150F8C7F73AA1F7FC8644DB1617AB04D191C87F66FDC375567BFC2w7BFJ"/>
    <hyperlink ref="C236" r:id="rId13" display="consultantplus://offline/ref=67E5947FC935A5A38A2C1C2E5DD18C72AEB77C027CCDF62C8659584BBC150F8C7F73AA1F7FC8644CB4617AB04D191C87F66FDC375567BFC2w7BFJ"/>
    <hyperlink ref="C241" r:id="rId14" display="consultantplus://offline/ref=67E5947FC935A5A38A2C1C2E5DD18C72AEB77C027CCDF62C8659584BBC150F8C7F73AA1F7FC8644FB6617AB04D191C87F66FDC375567BFC2w7BFJ"/>
    <hyperlink ref="C242" r:id="rId15" display="consultantplus://offline/ref=67E5947FC935A5A38A2C1C2E5DD18C72AEB77C027CCDF62C8659584BBC150F8C7F73AA1F7FC8674DBA617AB04D191C87F66FDC375567BFC2w7BFJ"/>
    <hyperlink ref="C244" r:id="rId16" display="consultantplus://offline/ref=67E5947FC935A5A38A2C1C2E5DD18C72AEB77C027CCDF62C8659584BBC150F8C7F73AA1F7FC86649BB617AB04D191C87F66FDC375567BFC2w7BFJ"/>
    <hyperlink ref="C246" r:id="rId17" display="consultantplus://offline/ref=67E5947FC935A5A38A2C1C2E5DD18C72AEB77C027CCDF62C8659584BBC150F8C7F73AA1F7FCB624CB5617AB04D191C87F66FDC375567BFC2w7BFJ"/>
    <hyperlink ref="C247" r:id="rId18" display="consultantplus://offline/ref=67E5947FC935A5A38A2C1C2E5DD18C72AEB77C027CCDF62C8659584BBC150F8C7F73AA1F7FCB624EB4617AB04D191C87F66FDC375567BFC2w7BFJ"/>
    <hyperlink ref="C251" r:id="rId19" display="consultantplus://offline/ref=67E5947FC935A5A38A2C1C2E5DD18C72AEB77C027CCDF62C8659584BBC150F8C7F73AA1F7FC8644DB2617AB04D191C87F66FDC375567BFC2w7BFJ"/>
    <hyperlink ref="C253" r:id="rId20" display="consultantplus://offline/ref=67E5947FC935A5A38A2C1C2E5DD18C72AEB77C027CCDF62C8659584BBC150F8C7F73AA1F7FC8664CB2617AB04D191C87F66FDC375567BFC2w7BFJ"/>
    <hyperlink ref="C257" r:id="rId21" display="consultantplus://offline/ref=67E5947FC935A5A38A2C1C2E5DD18C72AEB77C027CCDF62C8659584BBC150F8C7F73AA1F7FC86448B1617AB04D191C87F66FDC375567BFC2w7BFJ"/>
    <hyperlink ref="C258" r:id="rId22" display="consultantplus://offline/ref=67E5947FC935A5A38A2C1C2E5DD18C72AEB77C027CCDF62C8659584BBC150F8C7F73AA1F7FC86448B0617AB04D191C87F66FDC375567BFC2w7BFJ"/>
    <hyperlink ref="C260" r:id="rId23" display="consultantplus://offline/ref=67E5947FC935A5A38A2C1C2E5DD18C72AEB77C027CCDF62C8659584BBC150F8C7F73AA1F7FC8664CB2617AB04D191C87F66FDC375567BFC2w7BFJ"/>
    <hyperlink ref="C263" r:id="rId24" display="consultantplus://offline/ref=67E5947FC935A5A38A2C1C2E5DD18C72AEB77C027CCDF62C8659584BBC150F8C7F73AA1F7FC86448B1617AB04D191C87F66FDC375567BFC2w7BFJ"/>
    <hyperlink ref="C264" r:id="rId25" display="consultantplus://offline/ref=67E5947FC935A5A38A2C1C2E5DD18C72AEB77C027CCDF62C8659584BBC150F8C7F73AA1F7FC86448B0617AB04D191C87F66FDC375567BFC2w7BFJ"/>
    <hyperlink ref="C269" r:id="rId26" display="consultantplus://offline/ref=67E5947FC935A5A38A2C1C2E5DD18C72AEB77C027CCDF62C8659584BBC150F8C7F73AA1F7FC86448B1617AB04D191C87F66FDC375567BFC2w7BFJ"/>
    <hyperlink ref="C270" r:id="rId27" display="consultantplus://offline/ref=67E5947FC935A5A38A2C1C2E5DD18C72AEB77C027CCDF62C8659584BBC150F8C7F73AA1F7FC86448B0617AB04D191C87F66FDC375567BFC2w7BFJ"/>
    <hyperlink ref="C284" r:id="rId28" display="consultantplus://offline/ref=67E5947FC935A5A38A2C1C2E5DD18C72AEB77C027CCDF62C8659584BBC150F8C7F73AA1F7BC86541B7617AB04D191C87F66FDC375567BFC2w7BFJ"/>
    <hyperlink ref="C314" r:id="rId29" display="consultantplus://offline/ref=67E5947FC935A5A38A2C1C2E5DD18C72AEB77C027CCDF62C8659584BBC150F8C7F73AA1F7BCA614CB6617AB04D191C87F66FDC375567BFC2w7BFJ"/>
    <hyperlink ref="C336" r:id="rId30" display="consultantplus://offline/ref=67E5947FC935A5A38A2C1C2E5DD18C72AEB77C027CCDF62C8659584BBC150F8C7F73AA1F7CC26049BA617AB04D191C87F66FDC375567BFC2w7BFJ"/>
    <hyperlink ref="C338" r:id="rId31" display="consultantplus://offline/ref=67E5947FC935A5A38A2C1C2E5DD18C72AEB77C027CCDF62C8659584BBC150F8C7F73AA1F7CC2614CBA617AB04D191C87F66FDC375567BFC2w7BFJ"/>
    <hyperlink ref="C339" r:id="rId32" display="consultantplus://offline/ref=67E5947FC935A5A38A2C1C2E5DD18C72AEB77C027CCDF62C8659584BBC150F8C7F73AA1F7ECB6748B2617AB04D191C87F66FDC375567BFC2w7BFJ"/>
    <hyperlink ref="C385" r:id="rId33" display="consultantplus://offline/ref=67E5947FC935A5A38A2C1C2E5DD18C72AEB77C027CCDF62C8659584BBC150F8C7F73AA1F7BCB6541B2617AB04D191C87F66FDC375567BFC2w7BFJ"/>
    <hyperlink ref="C386" r:id="rId34" display="consultantplus://offline/ref=67E5947FC935A5A38A2C1C2E5DD18C72AEB77C027CCDF62C8659584BBC150F8C7F73AA1F7FCD6641B7617AB04D191C87F66FDC375567BFC2w7BFJ"/>
    <hyperlink ref="C387" r:id="rId35" display="consultantplus://offline/ref=67E5947FC935A5A38A2C1C2E5DD18C72AEB77C027CCDF62C8659584BBC150F8C7F73AA1F7FCD614CB3617AB04D191C87F66FDC375567BFC2w7BFJ"/>
    <hyperlink ref="C388" r:id="rId36" display="consultantplus://offline/ref=67E5947FC935A5A38A2C1C2E5DD18C72AEB77C027CCDF62C8659584BBC150F8C7F73AA1F7FCD614CB3617AB04D191C87F66FDC375567BFC2w7BFJ"/>
    <hyperlink ref="C401" r:id="rId37" display="consultantplus://offline/ref=67E5947FC935A5A38A2C1C2E5DD18C72AEB77C027CCDF62C8659584BBC150F8C7F73AA1F7BCE604DB1617AB04D191C87F66FDC375567BFC2w7BFJ"/>
    <hyperlink ref="C404" r:id="rId38" display="consultantplus://offline/ref=67E5947FC935A5A38A2C1C2E5DD18C72AEB77C027CCDF62C8659584BBC150F8C7F73AA1F7ECA6C4FB7617AB04D191C87F66FDC375567BFC2w7BFJ"/>
    <hyperlink ref="C490" r:id="rId39" display="consultantplus://offline/ref=67E5947FC935A5A38A2C1C2E5DD18C72AEB77C027CCDF62C8659584BBC150F8C7F73AA1F7BC2664BB0617AB04D191C87F66FDC375567BFC2w7BFJ"/>
    <hyperlink ref="C498" r:id="rId40" display="consultantplus://offline/ref=67E5947FC935A5A38A2C1C2E5DD18C72AEB77C027CCDF62C8659584BBC150F8C7F73AA1F7BC2644BB0617AB04D191C87F66FDC375567BFC2w7BFJ"/>
    <hyperlink ref="C500" r:id="rId41" display="consultantplus://offline/ref=67E5947FC935A5A38A2C1C2E5DD18C72AEB77C027CCDF62C8659584BBC150F8C7F73AA1F7CCC6C41B5617AB04D191C87F66FDC375567BFC2w7BFJ"/>
    <hyperlink ref="C501" r:id="rId42" display="consultantplus://offline/ref=67E5947FC935A5A38A2C1C2E5DD18C72AEB77C027CCDF62C8659584BBC150F8C7F73AA1F7CCC6C41BB617AB04D191C87F66FDC375567BFC2w7BFJ"/>
    <hyperlink ref="C503" r:id="rId43" display="consultantplus://offline/ref=67E5947FC935A5A38A2C1C2E5DD18C72AEB77C027CCDF62C8659584BBC150F8C7F73AA1F7AC9654DB2617AB04D191C87F66FDC375567BFC2w7BFJ"/>
    <hyperlink ref="C507" r:id="rId44" display="consultantplus://offline/ref=67E5947FC935A5A38A2C1C2E5DD18C72AEB77C027CCDF62C8659584BBC150F8C7F73AA1F7CC26448B6617AB04D191C87F66FDC375567BFC2w7BFJ"/>
  </hyperlinks>
  <pageMargins left="0.15748031496062992" right="0.15748031496062992" top="0.74803149606299213" bottom="0.35433070866141736" header="0.31496062992125984" footer="0.31496062992125984"/>
  <pageSetup paperSize="9" scale="48" orientation="landscape"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2024</vt:lpstr>
      <vt:lpstr>'2024'!OLE_LINK1</vt:lpstr>
      <vt:lpstr>'2024'!Область_печати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lukyanchikova</dc:creator>
  <cp:lastModifiedBy>golovan</cp:lastModifiedBy>
  <cp:lastPrinted>2024-01-29T13:06:24Z</cp:lastPrinted>
  <dcterms:created xsi:type="dcterms:W3CDTF">2024-01-17T06:28:34Z</dcterms:created>
  <dcterms:modified xsi:type="dcterms:W3CDTF">2024-01-29T13:06:32Z</dcterms:modified>
</cp:coreProperties>
</file>